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J.Hofmann\AppData\Roaming\DokOrg\CheckOut\eff6b459-f8f8-4e3a-8d67-940b2f40a37e\1677857\"/>
    </mc:Choice>
  </mc:AlternateContent>
  <xr:revisionPtr revIDLastSave="0" documentId="13_ncr:8001_{A422A5EA-56EF-4DE4-A257-F81511BA358C}" xr6:coauthVersionLast="36" xr6:coauthVersionMax="36" xr10:uidLastSave="{00000000-0000-0000-0000-000000000000}"/>
  <bookViews>
    <workbookView xWindow="120" yWindow="75" windowWidth="28515" windowHeight="12345" xr2:uid="{00000000-000D-0000-FFFF-FFFF00000000}"/>
  </bookViews>
  <sheets>
    <sheet name="Januar" sheetId="15" r:id="rId1"/>
    <sheet name="Februar" sheetId="16" r:id="rId2"/>
    <sheet name="März" sheetId="17" r:id="rId3"/>
    <sheet name="April" sheetId="18" r:id="rId4"/>
    <sheet name="Mai" sheetId="20" r:id="rId5"/>
    <sheet name="Juni" sheetId="21" r:id="rId6"/>
    <sheet name="Juli" sheetId="22" r:id="rId7"/>
    <sheet name="August" sheetId="23" r:id="rId8"/>
    <sheet name="September" sheetId="24" r:id="rId9"/>
    <sheet name="Oktober" sheetId="25" r:id="rId10"/>
    <sheet name="November" sheetId="27" r:id="rId11"/>
    <sheet name="Dezember" sheetId="28" r:id="rId12"/>
  </sheets>
  <calcPr calcId="191029"/>
</workbook>
</file>

<file path=xl/calcChain.xml><?xml version="1.0" encoding="utf-8"?>
<calcChain xmlns="http://schemas.openxmlformats.org/spreadsheetml/2006/main">
  <c r="I45" i="28" l="1"/>
  <c r="I44" i="28"/>
  <c r="I38" i="28"/>
  <c r="I37" i="28"/>
  <c r="I31" i="28"/>
  <c r="I30" i="28"/>
  <c r="I24" i="28"/>
  <c r="I23" i="28"/>
  <c r="I17" i="28"/>
  <c r="I46" i="27"/>
  <c r="I40" i="27"/>
  <c r="I39" i="27"/>
  <c r="I33" i="27"/>
  <c r="I32" i="27"/>
  <c r="I26" i="27"/>
  <c r="I25" i="27"/>
  <c r="I19" i="27"/>
  <c r="I18" i="27"/>
  <c r="I43" i="25"/>
  <c r="I42" i="25"/>
  <c r="I36" i="25"/>
  <c r="I35" i="25"/>
  <c r="I29" i="25"/>
  <c r="I28" i="25"/>
  <c r="I22" i="25"/>
  <c r="I21" i="25"/>
  <c r="I45" i="24"/>
  <c r="I44" i="24"/>
  <c r="I38" i="24"/>
  <c r="I37" i="24"/>
  <c r="I31" i="24"/>
  <c r="I30" i="24"/>
  <c r="I24" i="24"/>
  <c r="I23" i="24"/>
  <c r="I17" i="24"/>
  <c r="I47" i="23"/>
  <c r="I41" i="23"/>
  <c r="I40" i="23"/>
  <c r="I34" i="23"/>
  <c r="I33" i="23"/>
  <c r="I27" i="23"/>
  <c r="I26" i="23"/>
  <c r="I20" i="23"/>
  <c r="I19" i="23"/>
  <c r="I44" i="22"/>
  <c r="I43" i="22"/>
  <c r="I37" i="22"/>
  <c r="I36" i="22"/>
  <c r="I30" i="22"/>
  <c r="I29" i="22"/>
  <c r="I23" i="22"/>
  <c r="I22" i="22"/>
  <c r="I46" i="21"/>
  <c r="I45" i="21"/>
  <c r="I39" i="21"/>
  <c r="I38" i="21"/>
  <c r="I32" i="21"/>
  <c r="I31" i="21"/>
  <c r="I25" i="21"/>
  <c r="I24" i="21"/>
  <c r="I18" i="21"/>
  <c r="I17" i="21"/>
  <c r="I42" i="20"/>
  <c r="I41" i="20"/>
  <c r="I35" i="20"/>
  <c r="I34" i="20"/>
  <c r="I28" i="20"/>
  <c r="I27" i="20"/>
  <c r="I21" i="20"/>
  <c r="I20" i="20"/>
  <c r="I44" i="18"/>
  <c r="I43" i="18"/>
  <c r="I37" i="18"/>
  <c r="I36" i="18"/>
  <c r="I30" i="18"/>
  <c r="I29" i="18"/>
  <c r="I23" i="18"/>
  <c r="I22" i="18"/>
  <c r="I47" i="17"/>
  <c r="I46" i="17"/>
  <c r="I40" i="17"/>
  <c r="I39" i="17"/>
  <c r="I33" i="17"/>
  <c r="I32" i="17"/>
  <c r="I26" i="17"/>
  <c r="I25" i="17"/>
  <c r="I19" i="17"/>
  <c r="I18" i="17"/>
  <c r="I40" i="16"/>
  <c r="I33" i="16"/>
  <c r="I26" i="16"/>
  <c r="I19" i="16"/>
  <c r="I43" i="15"/>
  <c r="I36" i="15"/>
  <c r="I29" i="15"/>
  <c r="I22" i="15"/>
  <c r="I46" i="28" l="1"/>
  <c r="I39" i="28"/>
  <c r="I32" i="28"/>
  <c r="I25" i="28"/>
  <c r="I18" i="28"/>
  <c r="I41" i="27"/>
  <c r="I34" i="27"/>
  <c r="I27" i="27"/>
  <c r="I20" i="27"/>
  <c r="I44" i="25"/>
  <c r="I37" i="25"/>
  <c r="I30" i="25"/>
  <c r="I23" i="25"/>
  <c r="I46" i="24"/>
  <c r="I39" i="24"/>
  <c r="I32" i="24"/>
  <c r="I25" i="24"/>
  <c r="I18" i="24"/>
  <c r="I42" i="23"/>
  <c r="I35" i="23"/>
  <c r="I28" i="23"/>
  <c r="I21" i="23"/>
  <c r="I45" i="22"/>
  <c r="I38" i="22"/>
  <c r="I31" i="22"/>
  <c r="I24" i="22"/>
  <c r="I17" i="22"/>
  <c r="I40" i="21"/>
  <c r="I33" i="21"/>
  <c r="I26" i="21"/>
  <c r="I19" i="21"/>
  <c r="I43" i="20"/>
  <c r="I36" i="20"/>
  <c r="I29" i="20"/>
  <c r="I22" i="20"/>
  <c r="I45" i="18"/>
  <c r="I38" i="18"/>
  <c r="I31" i="18"/>
  <c r="I24" i="18"/>
  <c r="I17" i="18"/>
  <c r="I41" i="17"/>
  <c r="I34" i="17"/>
  <c r="I27" i="17"/>
  <c r="I20" i="17"/>
  <c r="I41" i="16" l="1"/>
  <c r="I34" i="16"/>
  <c r="I27" i="16"/>
  <c r="I21" i="16"/>
  <c r="I20" i="16"/>
  <c r="I45" i="15"/>
  <c r="I44" i="15"/>
  <c r="I38" i="15"/>
  <c r="I37" i="15"/>
  <c r="I31" i="15"/>
  <c r="I30" i="15"/>
  <c r="I24" i="15"/>
  <c r="I23" i="15"/>
  <c r="I17" i="25" l="1"/>
  <c r="I18" i="25"/>
  <c r="I19" i="25"/>
  <c r="I20" i="25"/>
  <c r="I24" i="25"/>
  <c r="I25" i="25"/>
  <c r="I26" i="25"/>
  <c r="I27" i="25"/>
  <c r="I31" i="25"/>
  <c r="I32" i="25"/>
  <c r="I33" i="25"/>
  <c r="I34" i="25"/>
  <c r="I38" i="25"/>
  <c r="I39" i="25"/>
  <c r="I40" i="25"/>
  <c r="I41" i="25"/>
  <c r="I45" i="25"/>
  <c r="I46" i="25"/>
  <c r="I47" i="25"/>
  <c r="I19" i="28" l="1"/>
  <c r="I20" i="28"/>
  <c r="I21" i="28"/>
  <c r="I22" i="28"/>
  <c r="I26" i="28"/>
  <c r="I27" i="28"/>
  <c r="I28" i="28"/>
  <c r="I29" i="28"/>
  <c r="I33" i="28"/>
  <c r="I34" i="28"/>
  <c r="I35" i="28"/>
  <c r="I36" i="28"/>
  <c r="I40" i="28"/>
  <c r="I41" i="28"/>
  <c r="I42" i="28"/>
  <c r="I43" i="28"/>
  <c r="I47" i="28"/>
  <c r="I21" i="27"/>
  <c r="I22" i="27"/>
  <c r="I23" i="27"/>
  <c r="I24" i="27"/>
  <c r="I28" i="27"/>
  <c r="I29" i="27"/>
  <c r="I30" i="27"/>
  <c r="I31" i="27"/>
  <c r="I35" i="27"/>
  <c r="I36" i="27"/>
  <c r="I37" i="27"/>
  <c r="I38" i="27"/>
  <c r="I42" i="27"/>
  <c r="I43" i="27"/>
  <c r="I44" i="27"/>
  <c r="I45" i="27"/>
  <c r="I47" i="27"/>
  <c r="I17" i="27"/>
  <c r="I19" i="24"/>
  <c r="I20" i="24"/>
  <c r="I21" i="24"/>
  <c r="I22" i="24"/>
  <c r="I26" i="24"/>
  <c r="I27" i="24"/>
  <c r="I28" i="24"/>
  <c r="I29" i="24"/>
  <c r="I33" i="24"/>
  <c r="I34" i="24"/>
  <c r="I35" i="24"/>
  <c r="I36" i="24"/>
  <c r="I40" i="24"/>
  <c r="I41" i="24"/>
  <c r="I42" i="24"/>
  <c r="I43" i="24"/>
  <c r="I47" i="24"/>
  <c r="I22" i="23"/>
  <c r="I23" i="23"/>
  <c r="I24" i="23"/>
  <c r="I25" i="23"/>
  <c r="I29" i="23"/>
  <c r="I30" i="23"/>
  <c r="I31" i="23"/>
  <c r="I32" i="23"/>
  <c r="I36" i="23"/>
  <c r="I37" i="23"/>
  <c r="I38" i="23"/>
  <c r="I39" i="23"/>
  <c r="I43" i="23"/>
  <c r="I44" i="23"/>
  <c r="I45" i="23"/>
  <c r="I46" i="23"/>
  <c r="I18" i="23"/>
  <c r="I17" i="23"/>
  <c r="I19" i="22"/>
  <c r="I20" i="22"/>
  <c r="I21" i="22"/>
  <c r="I25" i="22"/>
  <c r="I26" i="22"/>
  <c r="I27" i="22"/>
  <c r="I28" i="22"/>
  <c r="I32" i="22"/>
  <c r="I33" i="22"/>
  <c r="I34" i="22"/>
  <c r="I35" i="22"/>
  <c r="I39" i="22"/>
  <c r="I40" i="22"/>
  <c r="I41" i="22"/>
  <c r="I42" i="22"/>
  <c r="I46" i="22"/>
  <c r="I47" i="22"/>
  <c r="I18" i="22"/>
  <c r="I20" i="21"/>
  <c r="I21" i="21"/>
  <c r="I22" i="21"/>
  <c r="I23" i="21"/>
  <c r="I27" i="21"/>
  <c r="I28" i="21"/>
  <c r="I29" i="21"/>
  <c r="I30" i="21"/>
  <c r="I34" i="21"/>
  <c r="I35" i="21"/>
  <c r="I36" i="21"/>
  <c r="I37" i="21"/>
  <c r="I41" i="21"/>
  <c r="I42" i="21"/>
  <c r="I43" i="21"/>
  <c r="I44" i="21"/>
  <c r="I47" i="21"/>
  <c r="I19" i="20"/>
  <c r="I23" i="20"/>
  <c r="I24" i="20"/>
  <c r="I25" i="20"/>
  <c r="I26" i="20"/>
  <c r="I30" i="20"/>
  <c r="I31" i="20"/>
  <c r="I32" i="20"/>
  <c r="I33" i="20"/>
  <c r="I37" i="20"/>
  <c r="I38" i="20"/>
  <c r="I39" i="20"/>
  <c r="I40" i="20"/>
  <c r="I44" i="20"/>
  <c r="I45" i="20"/>
  <c r="I46" i="20"/>
  <c r="I47" i="20"/>
  <c r="I18" i="20"/>
  <c r="I17" i="20"/>
  <c r="I19" i="18"/>
  <c r="I20" i="18"/>
  <c r="I21" i="18"/>
  <c r="I25" i="18"/>
  <c r="I26" i="18"/>
  <c r="I27" i="18"/>
  <c r="I28" i="18"/>
  <c r="I32" i="18"/>
  <c r="I33" i="18"/>
  <c r="I34" i="18"/>
  <c r="I35" i="18"/>
  <c r="I39" i="18"/>
  <c r="I40" i="18"/>
  <c r="I41" i="18"/>
  <c r="I42" i="18"/>
  <c r="I46" i="18"/>
  <c r="I47" i="18"/>
  <c r="I18" i="18"/>
  <c r="I21" i="17"/>
  <c r="I22" i="17"/>
  <c r="I23" i="17"/>
  <c r="I24" i="17"/>
  <c r="I28" i="17"/>
  <c r="I29" i="17"/>
  <c r="I30" i="17"/>
  <c r="I31" i="17"/>
  <c r="I35" i="17"/>
  <c r="I36" i="17"/>
  <c r="I37" i="17"/>
  <c r="I38" i="17"/>
  <c r="I42" i="17"/>
  <c r="I43" i="17"/>
  <c r="I44" i="17"/>
  <c r="I45" i="17"/>
  <c r="I17" i="17"/>
  <c r="I22" i="16"/>
  <c r="I23" i="16"/>
  <c r="I24" i="16"/>
  <c r="I25" i="16"/>
  <c r="I28" i="16"/>
  <c r="I29" i="16"/>
  <c r="I30" i="16"/>
  <c r="I31" i="16"/>
  <c r="I32" i="16"/>
  <c r="I35" i="16"/>
  <c r="I36" i="16"/>
  <c r="I37" i="16"/>
  <c r="I38" i="16"/>
  <c r="I39" i="16"/>
  <c r="I42" i="16"/>
  <c r="I43" i="16"/>
  <c r="I44" i="16"/>
  <c r="I46" i="16"/>
  <c r="I47" i="16"/>
  <c r="I18" i="16"/>
  <c r="I17" i="16"/>
  <c r="I19" i="15" l="1"/>
  <c r="I20" i="15"/>
  <c r="I21" i="15"/>
  <c r="I25" i="15"/>
  <c r="I26" i="15"/>
  <c r="I27" i="15"/>
  <c r="I28" i="15"/>
  <c r="I32" i="15"/>
  <c r="I33" i="15"/>
  <c r="I34" i="15"/>
  <c r="I35" i="15"/>
  <c r="I39" i="15"/>
  <c r="I40" i="15"/>
  <c r="I41" i="15"/>
  <c r="I42" i="15"/>
  <c r="I46" i="15"/>
  <c r="I47" i="15"/>
  <c r="I18" i="15"/>
  <c r="I17" i="15"/>
  <c r="I48" i="15" l="1"/>
  <c r="I48" i="28"/>
  <c r="I48" i="27" l="1"/>
  <c r="I48" i="25"/>
  <c r="I48" i="24"/>
  <c r="I48" i="23"/>
  <c r="I48" i="22"/>
  <c r="I48" i="21" l="1"/>
  <c r="I48" i="20" l="1"/>
  <c r="I48" i="18"/>
  <c r="I48" i="17"/>
  <c r="I51" i="15"/>
  <c r="I50" i="16" s="1"/>
  <c r="I48" i="16"/>
  <c r="I51" i="16" l="1"/>
  <c r="I50" i="17" s="1"/>
  <c r="I51" i="17" s="1"/>
  <c r="I50" i="18" s="1"/>
  <c r="I51" i="18" s="1"/>
  <c r="I50" i="20" s="1"/>
  <c r="I51" i="20" s="1"/>
  <c r="I50" i="21" s="1"/>
  <c r="I51" i="21" s="1"/>
  <c r="I50" i="22" s="1"/>
  <c r="I51" i="22" s="1"/>
  <c r="I50" i="23" s="1"/>
  <c r="I51" i="23" s="1"/>
  <c r="I50" i="24" l="1"/>
  <c r="I51" i="24" s="1"/>
  <c r="I50" i="25"/>
  <c r="I51" i="25" s="1"/>
  <c r="I50" i="27" s="1"/>
  <c r="I51" i="27" s="1"/>
  <c r="I50" i="28" s="1"/>
  <c r="I51" i="28" s="1"/>
</calcChain>
</file>

<file path=xl/sharedStrings.xml><?xml version="1.0" encoding="utf-8"?>
<sst xmlns="http://schemas.openxmlformats.org/spreadsheetml/2006/main" count="1228" uniqueCount="54">
  <si>
    <t xml:space="preserve">Anschrift Arbeitnehmer:  </t>
  </si>
  <si>
    <t>Sonntag</t>
  </si>
  <si>
    <t>BEGINN</t>
  </si>
  <si>
    <t>ENDE</t>
  </si>
  <si>
    <t>STUNDENTABELLE (ARBEITSZEITKONTO)</t>
  </si>
  <si>
    <t>tatsächliche Arbeitszeit</t>
  </si>
  <si>
    <t>Tag</t>
  </si>
  <si>
    <t>Dienstag</t>
  </si>
  <si>
    <t>Mittwoch</t>
  </si>
  <si>
    <t>Donnerstag</t>
  </si>
  <si>
    <t>Freitag</t>
  </si>
  <si>
    <t>Samstag</t>
  </si>
  <si>
    <t>Montag</t>
  </si>
  <si>
    <t>h</t>
  </si>
  <si>
    <t xml:space="preserve">Name Arbeitnehmer:  </t>
  </si>
  <si>
    <t>tatsächliche Arbeitszeit GESAMT</t>
  </si>
  <si>
    <t xml:space="preserve">Stundenlohn:   </t>
  </si>
  <si>
    <t>Name Arbeitgeber:</t>
  </si>
  <si>
    <t>Anschrift Arbeitgeber:</t>
  </si>
  <si>
    <t>Wir verweisen auf die Informationen für Arbeitnehmer und Arbeitgeber zu Arbeitszeitkonten von der Minijobzentrale/Bundesknappschaft.</t>
  </si>
  <si>
    <t>!!</t>
  </si>
  <si>
    <t>Pause</t>
  </si>
  <si>
    <t>in h</t>
  </si>
  <si>
    <t>Datum</t>
  </si>
  <si>
    <t>Monat:</t>
  </si>
  <si>
    <t>Jahr:</t>
  </si>
  <si>
    <t>Januar</t>
  </si>
  <si>
    <t>Februar</t>
  </si>
  <si>
    <r>
      <rPr>
        <b/>
        <u/>
        <sz val="12"/>
        <color rgb="FFFF0000"/>
        <rFont val="Arial"/>
        <family val="2"/>
      </rPr>
      <t>Mindestlohngesetz</t>
    </r>
    <r>
      <rPr>
        <b/>
        <sz val="12"/>
        <color rgb="FFFF0000"/>
        <rFont val="Arial"/>
        <family val="2"/>
      </rPr>
      <t xml:space="preserve">: </t>
    </r>
  </si>
  <si>
    <t>März</t>
  </si>
  <si>
    <t>April</t>
  </si>
  <si>
    <t>Mai</t>
  </si>
  <si>
    <t>Bitte beachten:</t>
  </si>
  <si>
    <t>Die Stundentabelle ist lückenlos tagesweise auszufüllen und den Lohnunterlagen beizufügen.</t>
  </si>
  <si>
    <t>Urlaubs-, Überstunden und Krankheitstage müssen auch aufgeführt werden.</t>
  </si>
  <si>
    <t>Die Stundennachweise müssen mindestens 2 Jahre aufbewahrt werden.</t>
  </si>
  <si>
    <t>Unterschrift Arbeitgeber</t>
  </si>
  <si>
    <t>Unterschrift Arbeitnehmer</t>
  </si>
  <si>
    <t>U=Urlaub</t>
  </si>
  <si>
    <t>K=Krank</t>
  </si>
  <si>
    <t>Bemerkung</t>
  </si>
  <si>
    <t>Summe der Arbeitsstunden:</t>
  </si>
  <si>
    <t>+/- Saldo Vormonat</t>
  </si>
  <si>
    <t>Für Arbeitnehmer, die nur den Mindestlohn erhalten, gilt gem. §2 Absatz 2 Satz 3 MiLoG, dass die auf dem Arbeitszeitkonto eingestellten Arbeitsstunden monatlich nicht mehr als 50 Prozent der vertraglich vereinbarten Arbeitszeit übersteigen dürfen.</t>
  </si>
  <si>
    <t>Aktueller Stand Zeitkonto</t>
  </si>
  <si>
    <t>- Sollstunden / Monat</t>
  </si>
  <si>
    <t>Juni</t>
  </si>
  <si>
    <t>Juli</t>
  </si>
  <si>
    <t>August</t>
  </si>
  <si>
    <t>September</t>
  </si>
  <si>
    <t>Oktober</t>
  </si>
  <si>
    <t>November</t>
  </si>
  <si>
    <t>Dezember</t>
  </si>
  <si>
    <t>Bitte beachten: Alle Zeitangaben im 00:00 Format erfassen! Pausenzeiten: 00:15 = 15 min, 00:30 = 30 min, 00:45 = 45 min, 01:00 = 60 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</si>
</sst>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€&quot;"/>
    <numFmt numFmtId="165" formatCode="h:mm;@"/>
    <numFmt numFmtId="166" formatCode="hh:mm;@"/>
    <numFmt numFmtId="167" formatCode="[hh]:mm;@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i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6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sz val="60"/>
      <color rgb="FFFF0000"/>
      <name val="Arial"/>
      <family val="2"/>
    </font>
    <font>
      <sz val="18"/>
      <name val="Arial"/>
      <family val="2"/>
    </font>
    <font>
      <b/>
      <u/>
      <sz val="12"/>
      <color rgb="FFFF0000"/>
      <name val="Arial"/>
      <family val="2"/>
    </font>
    <font>
      <u/>
      <sz val="14"/>
      <name val="Arial"/>
      <family val="2"/>
    </font>
    <font>
      <i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D5D5D5"/>
        <bgColor indexed="64"/>
      </patternFill>
    </fill>
    <fill>
      <patternFill patternType="solid">
        <fgColor rgb="FFD5D5D5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0" tint="-0.1499679555650502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 tint="-0.14996795556505021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14996795556505021"/>
      </right>
      <top style="hair">
        <color indexed="8"/>
      </top>
      <bottom style="hair">
        <color indexed="64"/>
      </bottom>
      <diagonal/>
    </border>
    <border>
      <left style="thin">
        <color theme="0" tint="-0.14996795556505021"/>
      </left>
      <right style="thin">
        <color indexed="64"/>
      </right>
      <top style="hair">
        <color indexed="64"/>
      </top>
      <bottom/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14" fontId="2" fillId="2" borderId="0" applyBorder="0" applyAlignment="0" applyProtection="0"/>
    <xf numFmtId="20" fontId="2" fillId="2" borderId="0" applyBorder="0" applyProtection="0">
      <alignment horizontal="center"/>
    </xf>
    <xf numFmtId="9" fontId="20" fillId="0" borderId="0" applyFont="0" applyFill="0" applyBorder="0" applyAlignment="0" applyProtection="0"/>
    <xf numFmtId="166" fontId="7" fillId="0" borderId="32">
      <alignment horizontal="center" vertical="center"/>
    </xf>
  </cellStyleXfs>
  <cellXfs count="216">
    <xf numFmtId="0" fontId="0" fillId="0" borderId="0" xfId="0"/>
    <xf numFmtId="14" fontId="1" fillId="0" borderId="21" xfId="1" applyNumberFormat="1" applyFont="1" applyFill="1" applyBorder="1" applyAlignment="1" applyProtection="1">
      <alignment horizontal="center" vertical="center"/>
    </xf>
    <xf numFmtId="14" fontId="1" fillId="0" borderId="20" xfId="1" applyNumberFormat="1" applyFont="1" applyFill="1" applyBorder="1" applyAlignment="1" applyProtection="1">
      <alignment horizontal="center" vertical="center"/>
    </xf>
    <xf numFmtId="14" fontId="1" fillId="0" borderId="26" xfId="1" applyNumberFormat="1" applyFont="1" applyFill="1" applyBorder="1" applyAlignment="1" applyProtection="1">
      <alignment horizontal="center" vertical="center"/>
    </xf>
    <xf numFmtId="14" fontId="5" fillId="0" borderId="0" xfId="1" applyNumberFormat="1" applyFont="1" applyFill="1" applyBorder="1" applyAlignment="1" applyProtection="1">
      <alignment vertical="center"/>
    </xf>
    <xf numFmtId="0" fontId="8" fillId="0" borderId="0" xfId="0" applyFont="1" applyProtection="1"/>
    <xf numFmtId="0" fontId="3" fillId="3" borderId="0" xfId="1" applyFont="1" applyFill="1" applyBorder="1" applyAlignment="1" applyProtection="1">
      <alignment vertical="top"/>
    </xf>
    <xf numFmtId="0" fontId="9" fillId="0" borderId="0" xfId="0" applyFont="1" applyProtection="1"/>
    <xf numFmtId="0" fontId="1" fillId="0" borderId="0" xfId="1" applyFont="1" applyBorder="1" applyAlignment="1" applyProtection="1">
      <alignment vertical="center"/>
    </xf>
    <xf numFmtId="0" fontId="11" fillId="0" borderId="11" xfId="1" applyFont="1" applyFill="1" applyBorder="1" applyAlignment="1" applyProtection="1">
      <alignment vertical="center"/>
    </xf>
    <xf numFmtId="0" fontId="11" fillId="0" borderId="12" xfId="1" applyFont="1" applyFill="1" applyBorder="1" applyAlignment="1" applyProtection="1">
      <alignment vertical="center"/>
    </xf>
    <xf numFmtId="0" fontId="11" fillId="0" borderId="13" xfId="1" applyFont="1" applyFill="1" applyBorder="1" applyAlignment="1" applyProtection="1">
      <alignment vertical="center"/>
    </xf>
    <xf numFmtId="14" fontId="2" fillId="0" borderId="11" xfId="1" applyNumberFormat="1" applyFont="1" applyFill="1" applyBorder="1" applyAlignment="1" applyProtection="1">
      <alignment vertical="center" wrapText="1"/>
    </xf>
    <xf numFmtId="14" fontId="2" fillId="0" borderId="12" xfId="1" applyNumberFormat="1" applyFont="1" applyFill="1" applyBorder="1" applyAlignment="1" applyProtection="1">
      <alignment vertical="center" wrapText="1"/>
    </xf>
    <xf numFmtId="14" fontId="2" fillId="0" borderId="13" xfId="1" applyNumberFormat="1" applyFont="1" applyFill="1" applyBorder="1" applyAlignment="1" applyProtection="1">
      <alignment vertical="center" wrapText="1"/>
    </xf>
    <xf numFmtId="0" fontId="9" fillId="0" borderId="0" xfId="0" applyFont="1" applyFill="1" applyProtection="1"/>
    <xf numFmtId="0" fontId="1" fillId="0" borderId="0" xfId="1" applyFont="1" applyFill="1" applyBorder="1" applyAlignment="1" applyProtection="1">
      <alignment horizontal="left" vertical="center"/>
    </xf>
    <xf numFmtId="0" fontId="18" fillId="0" borderId="0" xfId="1" applyFont="1" applyBorder="1" applyAlignment="1" applyProtection="1">
      <alignment horizontal="right" vertical="top"/>
    </xf>
    <xf numFmtId="0" fontId="1" fillId="0" borderId="0" xfId="1" applyFont="1" applyBorder="1" applyAlignment="1" applyProtection="1">
      <alignment horizontal="left" vertical="center"/>
    </xf>
    <xf numFmtId="0" fontId="2" fillId="0" borderId="0" xfId="1" applyFont="1" applyFill="1" applyBorder="1" applyAlignment="1" applyProtection="1">
      <alignment vertical="center"/>
    </xf>
    <xf numFmtId="0" fontId="16" fillId="0" borderId="0" xfId="1" applyNumberFormat="1" applyFont="1" applyFill="1" applyBorder="1" applyAlignment="1" applyProtection="1">
      <alignment vertical="center"/>
    </xf>
    <xf numFmtId="0" fontId="9" fillId="0" borderId="0" xfId="0" applyFont="1" applyFill="1" applyBorder="1" applyProtection="1"/>
    <xf numFmtId="0" fontId="1" fillId="3" borderId="0" xfId="1" applyFont="1" applyFill="1" applyBorder="1" applyAlignment="1" applyProtection="1"/>
    <xf numFmtId="0" fontId="2" fillId="6" borderId="5" xfId="1" applyNumberFormat="1" applyFont="1" applyFill="1" applyBorder="1" applyAlignment="1" applyProtection="1">
      <alignment horizontal="center"/>
    </xf>
    <xf numFmtId="0" fontId="1" fillId="5" borderId="5" xfId="1" applyNumberFormat="1" applyFont="1" applyFill="1" applyBorder="1" applyAlignment="1" applyProtection="1"/>
    <xf numFmtId="0" fontId="2" fillId="0" borderId="0" xfId="1" applyNumberFormat="1" applyFont="1" applyFill="1" applyBorder="1" applyAlignment="1" applyProtection="1">
      <alignment horizontal="center"/>
    </xf>
    <xf numFmtId="0" fontId="9" fillId="0" borderId="0" xfId="0" applyNumberFormat="1" applyFont="1" applyProtection="1"/>
    <xf numFmtId="0" fontId="2" fillId="6" borderId="7" xfId="1" applyNumberFormat="1" applyFont="1" applyFill="1" applyBorder="1" applyAlignment="1" applyProtection="1">
      <alignment horizontal="center" vertical="center"/>
    </xf>
    <xf numFmtId="0" fontId="1" fillId="0" borderId="22" xfId="1" applyNumberFormat="1" applyFont="1" applyFill="1" applyBorder="1" applyAlignment="1" applyProtection="1">
      <alignment horizontal="left" vertical="center"/>
    </xf>
    <xf numFmtId="0" fontId="7" fillId="0" borderId="33" xfId="1" applyNumberFormat="1" applyFont="1" applyFill="1" applyBorder="1" applyAlignment="1" applyProtection="1">
      <alignment horizontal="left" vertical="center"/>
    </xf>
    <xf numFmtId="0" fontId="10" fillId="0" borderId="0" xfId="0" applyFont="1" applyBorder="1" applyProtection="1"/>
    <xf numFmtId="0" fontId="5" fillId="0" borderId="0" xfId="1" applyNumberFormat="1" applyFont="1" applyFill="1" applyBorder="1" applyAlignment="1" applyProtection="1">
      <alignment horizontal="center" vertical="center"/>
    </xf>
    <xf numFmtId="2" fontId="7" fillId="0" borderId="0" xfId="1" applyNumberFormat="1" applyFont="1" applyFill="1" applyBorder="1" applyAlignment="1" applyProtection="1">
      <alignment horizontal="center" vertical="center"/>
    </xf>
    <xf numFmtId="0" fontId="7" fillId="0" borderId="0" xfId="1" applyNumberFormat="1" applyFont="1" applyFill="1" applyBorder="1" applyAlignment="1" applyProtection="1">
      <alignment horizontal="left" vertical="center"/>
    </xf>
    <xf numFmtId="2" fontId="7" fillId="0" borderId="0" xfId="1" applyNumberFormat="1" applyFont="1" applyFill="1" applyBorder="1" applyAlignment="1" applyProtection="1">
      <alignment vertical="center"/>
    </xf>
    <xf numFmtId="2" fontId="7" fillId="0" borderId="0" xfId="1" applyNumberFormat="1" applyFont="1" applyFill="1" applyBorder="1" applyAlignment="1" applyProtection="1">
      <alignment horizontal="left" vertical="center" indent="1"/>
    </xf>
    <xf numFmtId="0" fontId="7" fillId="0" borderId="0" xfId="1" applyNumberFormat="1" applyFont="1" applyFill="1" applyBorder="1" applyAlignment="1" applyProtection="1">
      <alignment vertical="center"/>
    </xf>
    <xf numFmtId="0" fontId="7" fillId="0" borderId="33" xfId="1" applyNumberFormat="1" applyFont="1" applyFill="1" applyBorder="1" applyAlignment="1" applyProtection="1">
      <alignment vertical="center"/>
    </xf>
    <xf numFmtId="0" fontId="4" fillId="0" borderId="0" xfId="1" applyNumberFormat="1" applyFont="1" applyFill="1" applyBorder="1" applyAlignment="1" applyProtection="1">
      <alignment vertical="center"/>
    </xf>
    <xf numFmtId="2" fontId="7" fillId="0" borderId="0" xfId="1" applyNumberFormat="1" applyFont="1" applyFill="1" applyBorder="1" applyAlignment="1" applyProtection="1">
      <alignment horizontal="left" vertical="center" indent="1"/>
    </xf>
    <xf numFmtId="0" fontId="7" fillId="0" borderId="0" xfId="1" quotePrefix="1" applyNumberFormat="1" applyFont="1" applyFill="1" applyBorder="1" applyAlignment="1" applyProtection="1">
      <alignment horizontal="left" vertical="center"/>
    </xf>
    <xf numFmtId="0" fontId="4" fillId="0" borderId="0" xfId="1" applyNumberFormat="1" applyFont="1" applyFill="1" applyBorder="1" applyAlignment="1" applyProtection="1">
      <alignment horizontal="left" vertical="center" indent="2"/>
    </xf>
    <xf numFmtId="0" fontId="14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19" fillId="0" borderId="0" xfId="0" applyFont="1" applyAlignment="1" applyProtection="1"/>
    <xf numFmtId="0" fontId="13" fillId="0" borderId="0" xfId="0" applyFont="1" applyAlignment="1" applyProtection="1"/>
    <xf numFmtId="0" fontId="9" fillId="0" borderId="0" xfId="0" applyFont="1" applyBorder="1" applyProtection="1"/>
    <xf numFmtId="0" fontId="9" fillId="0" borderId="0" xfId="0" applyFont="1" applyAlignment="1" applyProtection="1">
      <alignment horizontal="left"/>
    </xf>
    <xf numFmtId="0" fontId="9" fillId="0" borderId="0" xfId="0" applyFont="1" applyBorder="1" applyAlignment="1" applyProtection="1"/>
    <xf numFmtId="0" fontId="1" fillId="0" borderId="37" xfId="1" applyNumberFormat="1" applyFont="1" applyFill="1" applyBorder="1" applyAlignment="1" applyProtection="1">
      <alignment horizontal="center" vertical="center"/>
    </xf>
    <xf numFmtId="0" fontId="1" fillId="0" borderId="38" xfId="1" applyNumberFormat="1" applyFont="1" applyFill="1" applyBorder="1" applyAlignment="1" applyProtection="1">
      <alignment horizontal="center" vertical="center"/>
    </xf>
    <xf numFmtId="0" fontId="1" fillId="0" borderId="39" xfId="1" applyNumberFormat="1" applyFont="1" applyFill="1" applyBorder="1" applyAlignment="1" applyProtection="1">
      <alignment horizontal="center" vertical="center"/>
    </xf>
    <xf numFmtId="0" fontId="1" fillId="0" borderId="37" xfId="1" applyNumberFormat="1" applyFont="1" applyFill="1" applyBorder="1" applyAlignment="1" applyProtection="1">
      <alignment horizontal="left" vertical="center"/>
    </xf>
    <xf numFmtId="0" fontId="1" fillId="0" borderId="38" xfId="1" applyNumberFormat="1" applyFont="1" applyFill="1" applyBorder="1" applyAlignment="1" applyProtection="1">
      <alignment horizontal="left" vertical="center"/>
    </xf>
    <xf numFmtId="0" fontId="1" fillId="0" borderId="39" xfId="1" applyNumberFormat="1" applyFont="1" applyFill="1" applyBorder="1" applyAlignment="1" applyProtection="1">
      <alignment horizontal="left" vertical="center"/>
    </xf>
    <xf numFmtId="14" fontId="1" fillId="0" borderId="40" xfId="1" applyNumberFormat="1" applyFont="1" applyFill="1" applyBorder="1" applyAlignment="1" applyProtection="1">
      <alignment horizontal="center" vertical="center"/>
    </xf>
    <xf numFmtId="0" fontId="7" fillId="0" borderId="42" xfId="1" applyNumberFormat="1" applyFont="1" applyFill="1" applyBorder="1" applyAlignment="1" applyProtection="1">
      <alignment horizontal="left" vertical="center"/>
    </xf>
    <xf numFmtId="0" fontId="1" fillId="0" borderId="0" xfId="1" applyFont="1" applyBorder="1" applyAlignment="1" applyProtection="1">
      <alignment horizontal="left" vertical="center"/>
    </xf>
    <xf numFmtId="0" fontId="2" fillId="6" borderId="5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>
      <alignment horizontal="center" vertical="center"/>
    </xf>
    <xf numFmtId="2" fontId="7" fillId="0" borderId="0" xfId="1" applyNumberFormat="1" applyFont="1" applyFill="1" applyBorder="1" applyAlignment="1" applyProtection="1">
      <alignment horizontal="left" vertical="center" indent="1"/>
    </xf>
    <xf numFmtId="0" fontId="2" fillId="7" borderId="37" xfId="1" applyNumberFormat="1" applyFont="1" applyFill="1" applyBorder="1" applyAlignment="1" applyProtection="1">
      <alignment horizontal="center" vertical="center"/>
    </xf>
    <xf numFmtId="2" fontId="7" fillId="0" borderId="0" xfId="1" applyNumberFormat="1" applyFont="1" applyFill="1" applyBorder="1" applyAlignment="1" applyProtection="1">
      <alignment horizontal="left" vertical="center" indent="1"/>
    </xf>
    <xf numFmtId="0" fontId="2" fillId="6" borderId="5" xfId="1" applyNumberFormat="1" applyFont="1" applyFill="1" applyBorder="1" applyAlignment="1" applyProtection="1">
      <alignment horizontal="center"/>
    </xf>
    <xf numFmtId="0" fontId="1" fillId="0" borderId="0" xfId="1" applyFont="1" applyBorder="1" applyAlignment="1" applyProtection="1">
      <alignment horizontal="left" vertical="center"/>
    </xf>
    <xf numFmtId="0" fontId="5" fillId="0" borderId="34" xfId="1" applyNumberFormat="1" applyFont="1" applyFill="1" applyBorder="1" applyAlignment="1" applyProtection="1">
      <alignment vertical="center"/>
    </xf>
    <xf numFmtId="0" fontId="5" fillId="0" borderId="0" xfId="1" applyNumberFormat="1" applyFont="1" applyFill="1" applyBorder="1" applyAlignment="1" applyProtection="1">
      <alignment vertical="center"/>
    </xf>
    <xf numFmtId="0" fontId="6" fillId="0" borderId="29" xfId="1" applyNumberFormat="1" applyFont="1" applyFill="1" applyBorder="1" applyAlignment="1" applyProtection="1">
      <alignment horizontal="center" vertical="center"/>
      <protection locked="0"/>
    </xf>
    <xf numFmtId="0" fontId="6" fillId="0" borderId="30" xfId="1" applyNumberFormat="1" applyFont="1" applyFill="1" applyBorder="1" applyAlignment="1" applyProtection="1">
      <alignment horizontal="center" vertical="center"/>
      <protection locked="0"/>
    </xf>
    <xf numFmtId="0" fontId="6" fillId="0" borderId="31" xfId="1" applyNumberFormat="1" applyFont="1" applyFill="1" applyBorder="1" applyAlignment="1" applyProtection="1">
      <alignment horizontal="center" vertical="center"/>
      <protection locked="0"/>
    </xf>
    <xf numFmtId="165" fontId="6" fillId="0" borderId="17" xfId="1" applyNumberFormat="1" applyFont="1" applyFill="1" applyBorder="1" applyAlignment="1" applyProtection="1">
      <alignment horizontal="center" vertical="center"/>
      <protection locked="0"/>
    </xf>
    <xf numFmtId="165" fontId="6" fillId="0" borderId="22" xfId="1" applyNumberFormat="1" applyFont="1" applyFill="1" applyBorder="1" applyAlignment="1" applyProtection="1">
      <alignment horizontal="center" vertical="center"/>
      <protection locked="0"/>
    </xf>
    <xf numFmtId="165" fontId="6" fillId="0" borderId="1" xfId="1" applyNumberFormat="1" applyFont="1" applyFill="1" applyBorder="1" applyAlignment="1" applyProtection="1">
      <alignment horizontal="center" vertical="center"/>
      <protection locked="0"/>
    </xf>
    <xf numFmtId="166" fontId="6" fillId="0" borderId="29" xfId="1" applyNumberFormat="1" applyFont="1" applyFill="1" applyBorder="1" applyAlignment="1" applyProtection="1">
      <alignment horizontal="center" vertical="center"/>
      <protection locked="0"/>
    </xf>
    <xf numFmtId="166" fontId="6" fillId="0" borderId="16" xfId="1" applyNumberFormat="1" applyFont="1" applyFill="1" applyBorder="1" applyAlignment="1" applyProtection="1">
      <alignment horizontal="center" vertical="center"/>
    </xf>
    <xf numFmtId="166" fontId="6" fillId="0" borderId="27" xfId="1" applyNumberFormat="1" applyFont="1" applyFill="1" applyBorder="1" applyAlignment="1" applyProtection="1">
      <alignment horizontal="center" vertical="center"/>
    </xf>
    <xf numFmtId="165" fontId="6" fillId="0" borderId="29" xfId="1" applyNumberFormat="1" applyFont="1" applyFill="1" applyBorder="1" applyAlignment="1" applyProtection="1">
      <alignment horizontal="center" vertical="center"/>
      <protection locked="0"/>
    </xf>
    <xf numFmtId="165" fontId="6" fillId="0" borderId="30" xfId="1" applyNumberFormat="1" applyFont="1" applyFill="1" applyBorder="1" applyAlignment="1" applyProtection="1">
      <alignment horizontal="center" vertical="center"/>
      <protection locked="0"/>
    </xf>
    <xf numFmtId="165" fontId="6" fillId="0" borderId="31" xfId="1" applyNumberFormat="1" applyFont="1" applyFill="1" applyBorder="1" applyAlignment="1" applyProtection="1">
      <alignment horizontal="center" vertical="center"/>
      <protection locked="0"/>
    </xf>
    <xf numFmtId="166" fontId="6" fillId="0" borderId="30" xfId="1" applyNumberFormat="1" applyFont="1" applyFill="1" applyBorder="1" applyAlignment="1" applyProtection="1">
      <alignment horizontal="center" vertical="center"/>
      <protection locked="0"/>
    </xf>
    <xf numFmtId="167" fontId="7" fillId="0" borderId="32" xfId="4" applyNumberFormat="1" applyFont="1" applyBorder="1" applyAlignment="1">
      <alignment horizontal="center" vertical="center"/>
    </xf>
    <xf numFmtId="167" fontId="7" fillId="0" borderId="32" xfId="4" applyNumberFormat="1" applyFont="1" applyBorder="1" applyAlignment="1" applyProtection="1">
      <alignment horizontal="center" vertical="center"/>
      <protection locked="0"/>
    </xf>
    <xf numFmtId="166" fontId="6" fillId="0" borderId="17" xfId="1" applyNumberFormat="1" applyFont="1" applyFill="1" applyBorder="1" applyAlignment="1" applyProtection="1">
      <alignment horizontal="center" vertical="center"/>
      <protection locked="0"/>
    </xf>
    <xf numFmtId="166" fontId="6" fillId="0" borderId="22" xfId="1" applyNumberFormat="1" applyFont="1" applyFill="1" applyBorder="1" applyAlignment="1" applyProtection="1">
      <alignment horizontal="center" vertical="center"/>
      <protection locked="0"/>
    </xf>
    <xf numFmtId="166" fontId="6" fillId="0" borderId="1" xfId="1" applyNumberFormat="1" applyFont="1" applyFill="1" applyBorder="1" applyAlignment="1" applyProtection="1">
      <alignment horizontal="center" vertical="center"/>
      <protection locked="0"/>
    </xf>
    <xf numFmtId="166" fontId="6" fillId="0" borderId="31" xfId="1" applyNumberFormat="1" applyFont="1" applyFill="1" applyBorder="1" applyAlignment="1" applyProtection="1">
      <alignment horizontal="center" vertical="center"/>
      <protection locked="0"/>
    </xf>
    <xf numFmtId="0" fontId="1" fillId="0" borderId="41" xfId="1" applyNumberFormat="1" applyFont="1" applyFill="1" applyBorder="1" applyAlignment="1" applyProtection="1">
      <alignment horizontal="left" vertical="center"/>
    </xf>
    <xf numFmtId="166" fontId="6" fillId="0" borderId="10" xfId="1" applyNumberFormat="1" applyFont="1" applyFill="1" applyBorder="1" applyAlignment="1" applyProtection="1">
      <alignment vertical="center"/>
    </xf>
    <xf numFmtId="166" fontId="6" fillId="0" borderId="15" xfId="1" applyNumberFormat="1" applyFont="1" applyFill="1" applyBorder="1" applyAlignment="1" applyProtection="1">
      <alignment vertical="center"/>
    </xf>
    <xf numFmtId="166" fontId="6" fillId="0" borderId="43" xfId="1" applyNumberFormat="1" applyFont="1" applyFill="1" applyBorder="1" applyAlignment="1" applyProtection="1">
      <alignment vertical="center"/>
    </xf>
    <xf numFmtId="0" fontId="1" fillId="0" borderId="10" xfId="1" applyNumberFormat="1" applyFont="1" applyFill="1" applyBorder="1" applyAlignment="1" applyProtection="1">
      <alignment vertical="center"/>
    </xf>
    <xf numFmtId="0" fontId="1" fillId="0" borderId="15" xfId="1" applyNumberFormat="1" applyFont="1" applyFill="1" applyBorder="1" applyAlignment="1" applyProtection="1">
      <alignment vertical="center"/>
    </xf>
    <xf numFmtId="0" fontId="1" fillId="0" borderId="14" xfId="1" applyNumberFormat="1" applyFont="1" applyFill="1" applyBorder="1" applyAlignment="1" applyProtection="1">
      <alignment vertical="center"/>
    </xf>
    <xf numFmtId="165" fontId="6" fillId="0" borderId="15" xfId="1" applyNumberFormat="1" applyFont="1" applyFill="1" applyBorder="1" applyAlignment="1" applyProtection="1">
      <alignment vertical="center"/>
    </xf>
    <xf numFmtId="165" fontId="6" fillId="0" borderId="43" xfId="1" applyNumberFormat="1" applyFont="1" applyFill="1" applyBorder="1" applyAlignment="1" applyProtection="1">
      <alignment vertical="center"/>
    </xf>
    <xf numFmtId="0" fontId="6" fillId="0" borderId="10" xfId="1" applyNumberFormat="1" applyFont="1" applyFill="1" applyBorder="1" applyAlignment="1" applyProtection="1">
      <alignment vertical="center"/>
    </xf>
    <xf numFmtId="0" fontId="6" fillId="0" borderId="15" xfId="1" applyNumberFormat="1" applyFont="1" applyFill="1" applyBorder="1" applyAlignment="1" applyProtection="1">
      <alignment vertical="center"/>
    </xf>
    <xf numFmtId="0" fontId="6" fillId="0" borderId="43" xfId="1" applyNumberFormat="1" applyFont="1" applyFill="1" applyBorder="1" applyAlignment="1" applyProtection="1">
      <alignment vertical="center"/>
    </xf>
    <xf numFmtId="0" fontId="5" fillId="0" borderId="5" xfId="1" applyNumberFormat="1" applyFont="1" applyFill="1" applyBorder="1" applyAlignment="1" applyProtection="1">
      <alignment vertical="center"/>
    </xf>
    <xf numFmtId="0" fontId="5" fillId="0" borderId="44" xfId="1" applyNumberFormat="1" applyFont="1" applyFill="1" applyBorder="1" applyAlignment="1" applyProtection="1">
      <alignment vertical="center"/>
    </xf>
    <xf numFmtId="165" fontId="6" fillId="8" borderId="30" xfId="1" applyNumberFormat="1" applyFont="1" applyFill="1" applyBorder="1" applyAlignment="1" applyProtection="1">
      <alignment horizontal="center" vertical="center"/>
      <protection locked="0"/>
    </xf>
    <xf numFmtId="165" fontId="6" fillId="8" borderId="22" xfId="1" applyNumberFormat="1" applyFont="1" applyFill="1" applyBorder="1" applyAlignment="1" applyProtection="1">
      <alignment horizontal="center" vertical="center"/>
      <protection locked="0"/>
    </xf>
    <xf numFmtId="166" fontId="6" fillId="8" borderId="30" xfId="1" applyNumberFormat="1" applyFont="1" applyFill="1" applyBorder="1" applyAlignment="1" applyProtection="1">
      <alignment horizontal="center" vertical="center"/>
      <protection locked="0"/>
    </xf>
    <xf numFmtId="0" fontId="6" fillId="8" borderId="15" xfId="1" applyNumberFormat="1" applyFont="1" applyFill="1" applyBorder="1" applyAlignment="1" applyProtection="1">
      <alignment vertical="center"/>
    </xf>
    <xf numFmtId="0" fontId="6" fillId="8" borderId="30" xfId="1" applyNumberFormat="1" applyFont="1" applyFill="1" applyBorder="1" applyAlignment="1" applyProtection="1">
      <alignment horizontal="center" vertical="center"/>
      <protection locked="0"/>
    </xf>
    <xf numFmtId="166" fontId="6" fillId="8" borderId="27" xfId="1" applyNumberFormat="1" applyFont="1" applyFill="1" applyBorder="1" applyAlignment="1" applyProtection="1">
      <alignment horizontal="center" vertical="center"/>
    </xf>
    <xf numFmtId="0" fontId="1" fillId="8" borderId="22" xfId="1" applyNumberFormat="1" applyFont="1" applyFill="1" applyBorder="1" applyAlignment="1" applyProtection="1">
      <alignment horizontal="left" vertical="center"/>
    </xf>
    <xf numFmtId="0" fontId="1" fillId="8" borderId="15" xfId="1" applyNumberFormat="1" applyFont="1" applyFill="1" applyBorder="1" applyAlignment="1" applyProtection="1">
      <alignment vertical="center"/>
    </xf>
    <xf numFmtId="0" fontId="1" fillId="8" borderId="38" xfId="1" applyNumberFormat="1" applyFont="1" applyFill="1" applyBorder="1" applyAlignment="1" applyProtection="1">
      <alignment horizontal="left" vertical="center"/>
    </xf>
    <xf numFmtId="166" fontId="6" fillId="8" borderId="22" xfId="1" applyNumberFormat="1" applyFont="1" applyFill="1" applyBorder="1" applyAlignment="1" applyProtection="1">
      <alignment horizontal="center" vertical="center"/>
      <protection locked="0"/>
    </xf>
    <xf numFmtId="166" fontId="6" fillId="8" borderId="15" xfId="1" applyNumberFormat="1" applyFont="1" applyFill="1" applyBorder="1" applyAlignment="1" applyProtection="1">
      <alignment vertical="center"/>
    </xf>
    <xf numFmtId="0" fontId="1" fillId="7" borderId="37" xfId="1" applyNumberFormat="1" applyFont="1" applyFill="1" applyBorder="1" applyAlignment="1" applyProtection="1">
      <alignment horizontal="center" vertical="center"/>
    </xf>
    <xf numFmtId="166" fontId="6" fillId="8" borderId="17" xfId="1" applyNumberFormat="1" applyFont="1" applyFill="1" applyBorder="1" applyAlignment="1" applyProtection="1">
      <alignment horizontal="center" vertical="center"/>
      <protection locked="0"/>
    </xf>
    <xf numFmtId="166" fontId="6" fillId="8" borderId="29" xfId="1" applyNumberFormat="1" applyFont="1" applyFill="1" applyBorder="1" applyAlignment="1" applyProtection="1">
      <alignment horizontal="center" vertical="center"/>
      <protection locked="0"/>
    </xf>
    <xf numFmtId="166" fontId="6" fillId="8" borderId="10" xfId="1" applyNumberFormat="1" applyFont="1" applyFill="1" applyBorder="1" applyAlignment="1" applyProtection="1">
      <alignment vertical="center"/>
    </xf>
    <xf numFmtId="166" fontId="6" fillId="8" borderId="16" xfId="1" applyNumberFormat="1" applyFont="1" applyFill="1" applyBorder="1" applyAlignment="1" applyProtection="1">
      <alignment horizontal="center" vertical="center"/>
    </xf>
    <xf numFmtId="0" fontId="1" fillId="8" borderId="37" xfId="1" applyNumberFormat="1" applyFont="1" applyFill="1" applyBorder="1" applyAlignment="1" applyProtection="1">
      <alignment horizontal="left" vertical="center"/>
    </xf>
    <xf numFmtId="0" fontId="1" fillId="8" borderId="10" xfId="1" applyNumberFormat="1" applyFont="1" applyFill="1" applyBorder="1" applyAlignment="1" applyProtection="1">
      <alignment vertical="center"/>
    </xf>
    <xf numFmtId="0" fontId="2" fillId="0" borderId="37" xfId="1" applyNumberFormat="1" applyFont="1" applyFill="1" applyBorder="1" applyAlignment="1" applyProtection="1">
      <alignment horizontal="center" vertical="center"/>
    </xf>
    <xf numFmtId="14" fontId="1" fillId="7" borderId="21" xfId="1" applyNumberFormat="1" applyFont="1" applyFill="1" applyBorder="1" applyAlignment="1" applyProtection="1">
      <alignment horizontal="center" vertical="center"/>
    </xf>
    <xf numFmtId="2" fontId="6" fillId="0" borderId="27" xfId="1" applyNumberFormat="1" applyFont="1" applyFill="1" applyBorder="1" applyAlignment="1" applyProtection="1">
      <alignment horizontal="left" vertical="center"/>
      <protection locked="0"/>
    </xf>
    <xf numFmtId="2" fontId="6" fillId="0" borderId="28" xfId="1" applyNumberFormat="1" applyFont="1" applyFill="1" applyBorder="1" applyAlignment="1" applyProtection="1">
      <alignment horizontal="left" vertical="center"/>
      <protection locked="0"/>
    </xf>
    <xf numFmtId="2" fontId="6" fillId="0" borderId="22" xfId="1" applyNumberFormat="1" applyFont="1" applyFill="1" applyBorder="1" applyAlignment="1" applyProtection="1">
      <alignment horizontal="left" vertical="center"/>
      <protection locked="0"/>
    </xf>
    <xf numFmtId="0" fontId="1" fillId="0" borderId="17" xfId="1" applyNumberFormat="1" applyFont="1" applyFill="1" applyBorder="1" applyAlignment="1" applyProtection="1">
      <alignment horizontal="left" vertical="center"/>
    </xf>
    <xf numFmtId="0" fontId="1" fillId="0" borderId="17" xfId="1" applyNumberFormat="1" applyFont="1" applyFill="1" applyBorder="1" applyAlignment="1" applyProtection="1">
      <alignment horizontal="center" vertical="center"/>
    </xf>
    <xf numFmtId="0" fontId="2" fillId="0" borderId="17" xfId="1" applyNumberFormat="1" applyFont="1" applyFill="1" applyBorder="1" applyAlignment="1" applyProtection="1">
      <alignment horizontal="center" vertical="center"/>
    </xf>
    <xf numFmtId="0" fontId="9" fillId="0" borderId="35" xfId="0" applyFont="1" applyBorder="1" applyAlignment="1" applyProtection="1">
      <alignment horizontal="center"/>
    </xf>
    <xf numFmtId="0" fontId="4" fillId="0" borderId="32" xfId="1" applyNumberFormat="1" applyFont="1" applyFill="1" applyBorder="1" applyAlignment="1" applyProtection="1">
      <alignment horizontal="left" vertical="center" indent="2"/>
    </xf>
    <xf numFmtId="0" fontId="4" fillId="0" borderId="36" xfId="1" applyNumberFormat="1" applyFont="1" applyFill="1" applyBorder="1" applyAlignment="1" applyProtection="1">
      <alignment horizontal="left" vertical="center" indent="2"/>
    </xf>
    <xf numFmtId="0" fontId="4" fillId="0" borderId="33" xfId="1" applyNumberFormat="1" applyFont="1" applyFill="1" applyBorder="1" applyAlignment="1" applyProtection="1">
      <alignment horizontal="left" vertical="center" indent="2"/>
    </xf>
    <xf numFmtId="0" fontId="4" fillId="0" borderId="32" xfId="1" quotePrefix="1" applyNumberFormat="1" applyFont="1" applyFill="1" applyBorder="1" applyAlignment="1" applyProtection="1">
      <alignment horizontal="left" vertical="center" indent="2"/>
    </xf>
    <xf numFmtId="0" fontId="4" fillId="0" borderId="36" xfId="1" quotePrefix="1" applyNumberFormat="1" applyFont="1" applyFill="1" applyBorder="1" applyAlignment="1" applyProtection="1">
      <alignment horizontal="left" vertical="center" indent="2"/>
    </xf>
    <xf numFmtId="0" fontId="4" fillId="0" borderId="33" xfId="1" quotePrefix="1" applyNumberFormat="1" applyFont="1" applyFill="1" applyBorder="1" applyAlignment="1" applyProtection="1">
      <alignment horizontal="left" vertical="center" indent="2"/>
    </xf>
    <xf numFmtId="2" fontId="7" fillId="0" borderId="0" xfId="1" applyNumberFormat="1" applyFont="1" applyFill="1" applyBorder="1" applyAlignment="1" applyProtection="1">
      <alignment horizontal="left" vertical="center" indent="1"/>
    </xf>
    <xf numFmtId="0" fontId="9" fillId="0" borderId="0" xfId="0" applyFont="1" applyBorder="1" applyAlignment="1" applyProtection="1">
      <alignment horizontal="left"/>
    </xf>
    <xf numFmtId="0" fontId="15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left" vertical="top"/>
    </xf>
    <xf numFmtId="0" fontId="15" fillId="0" borderId="0" xfId="0" applyFont="1" applyAlignment="1" applyProtection="1">
      <alignment horizontal="center" vertical="center" wrapText="1"/>
    </xf>
    <xf numFmtId="0" fontId="14" fillId="0" borderId="0" xfId="0" applyFont="1" applyAlignment="1" applyProtection="1">
      <alignment horizontal="left" vertical="top" wrapText="1"/>
    </xf>
    <xf numFmtId="0" fontId="6" fillId="8" borderId="27" xfId="1" applyNumberFormat="1" applyFont="1" applyFill="1" applyBorder="1" applyAlignment="1" applyProtection="1">
      <alignment horizontal="left" vertical="center"/>
      <protection locked="0"/>
    </xf>
    <xf numFmtId="0" fontId="6" fillId="8" borderId="28" xfId="1" applyNumberFormat="1" applyFont="1" applyFill="1" applyBorder="1" applyAlignment="1" applyProtection="1">
      <alignment horizontal="left" vertical="center"/>
      <protection locked="0"/>
    </xf>
    <xf numFmtId="0" fontId="6" fillId="8" borderId="22" xfId="1" applyNumberFormat="1" applyFont="1" applyFill="1" applyBorder="1" applyAlignment="1" applyProtection="1">
      <alignment horizontal="left" vertical="center"/>
      <protection locked="0"/>
    </xf>
    <xf numFmtId="0" fontId="6" fillId="0" borderId="4" xfId="1" applyNumberFormat="1" applyFont="1" applyFill="1" applyBorder="1" applyAlignment="1" applyProtection="1">
      <alignment horizontal="left" vertical="center"/>
      <protection locked="0"/>
    </xf>
    <xf numFmtId="0" fontId="6" fillId="0" borderId="5" xfId="1" applyNumberFormat="1" applyFont="1" applyFill="1" applyBorder="1" applyAlignment="1" applyProtection="1">
      <alignment horizontal="left" vertical="center"/>
      <protection locked="0"/>
    </xf>
    <xf numFmtId="0" fontId="6" fillId="0" borderId="6" xfId="1" applyNumberFormat="1" applyFont="1" applyFill="1" applyBorder="1" applyAlignment="1" applyProtection="1">
      <alignment horizontal="left" vertical="center"/>
      <protection locked="0"/>
    </xf>
    <xf numFmtId="0" fontId="6" fillId="0" borderId="27" xfId="1" applyNumberFormat="1" applyFont="1" applyFill="1" applyBorder="1" applyAlignment="1" applyProtection="1">
      <alignment horizontal="left" vertical="center"/>
      <protection locked="0"/>
    </xf>
    <xf numFmtId="0" fontId="6" fillId="0" borderId="28" xfId="1" applyNumberFormat="1" applyFont="1" applyFill="1" applyBorder="1" applyAlignment="1" applyProtection="1">
      <alignment horizontal="left" vertical="center"/>
      <protection locked="0"/>
    </xf>
    <xf numFmtId="0" fontId="6" fillId="0" borderId="22" xfId="1" applyNumberFormat="1" applyFont="1" applyFill="1" applyBorder="1" applyAlignment="1" applyProtection="1">
      <alignment horizontal="left" vertical="center"/>
      <protection locked="0"/>
    </xf>
    <xf numFmtId="0" fontId="6" fillId="0" borderId="23" xfId="1" applyNumberFormat="1" applyFont="1" applyFill="1" applyBorder="1" applyAlignment="1" applyProtection="1">
      <alignment horizontal="left" vertical="center"/>
      <protection locked="0"/>
    </xf>
    <xf numFmtId="0" fontId="6" fillId="0" borderId="0" xfId="1" applyNumberFormat="1" applyFont="1" applyFill="1" applyBorder="1" applyAlignment="1" applyProtection="1">
      <alignment horizontal="left" vertical="center"/>
      <protection locked="0"/>
    </xf>
    <xf numFmtId="0" fontId="6" fillId="0" borderId="24" xfId="1" applyNumberFormat="1" applyFont="1" applyFill="1" applyBorder="1" applyAlignment="1" applyProtection="1">
      <alignment horizontal="left" vertical="center"/>
      <protection locked="0"/>
    </xf>
    <xf numFmtId="0" fontId="2" fillId="5" borderId="25" xfId="1" applyFont="1" applyFill="1" applyBorder="1" applyAlignment="1" applyProtection="1">
      <alignment horizontal="left" vertical="center"/>
    </xf>
    <xf numFmtId="164" fontId="16" fillId="0" borderId="11" xfId="1" applyNumberFormat="1" applyFont="1" applyBorder="1" applyAlignment="1" applyProtection="1">
      <alignment horizontal="left" vertical="center" indent="1"/>
    </xf>
    <xf numFmtId="164" fontId="16" fillId="0" borderId="12" xfId="1" applyNumberFormat="1" applyFont="1" applyBorder="1" applyAlignment="1" applyProtection="1">
      <alignment horizontal="left" vertical="center" indent="1"/>
    </xf>
    <xf numFmtId="164" fontId="16" fillId="0" borderId="13" xfId="1" applyNumberFormat="1" applyFont="1" applyBorder="1" applyAlignment="1" applyProtection="1">
      <alignment horizontal="left" vertical="center" indent="1"/>
    </xf>
    <xf numFmtId="0" fontId="2" fillId="6" borderId="5" xfId="1" applyNumberFormat="1" applyFont="1" applyFill="1" applyBorder="1" applyAlignment="1" applyProtection="1">
      <alignment horizontal="center" vertical="center" wrapText="1"/>
    </xf>
    <xf numFmtId="0" fontId="2" fillId="6" borderId="6" xfId="1" applyNumberFormat="1" applyFont="1" applyFill="1" applyBorder="1" applyAlignment="1" applyProtection="1">
      <alignment horizontal="center" vertical="center" wrapText="1"/>
    </xf>
    <xf numFmtId="0" fontId="2" fillId="6" borderId="7" xfId="1" applyNumberFormat="1" applyFont="1" applyFill="1" applyBorder="1" applyAlignment="1" applyProtection="1">
      <alignment horizontal="center" vertical="center" wrapText="1"/>
    </xf>
    <xf numFmtId="0" fontId="2" fillId="6" borderId="3" xfId="1" applyNumberFormat="1" applyFont="1" applyFill="1" applyBorder="1" applyAlignment="1" applyProtection="1">
      <alignment horizontal="center" vertical="center" wrapText="1"/>
    </xf>
    <xf numFmtId="0" fontId="12" fillId="0" borderId="0" xfId="1" applyFont="1" applyBorder="1" applyAlignment="1" applyProtection="1">
      <alignment horizontal="left" vertical="center" wrapText="1"/>
    </xf>
    <xf numFmtId="0" fontId="12" fillId="0" borderId="0" xfId="1" applyFont="1" applyFill="1" applyBorder="1" applyAlignment="1" applyProtection="1">
      <alignment horizontal="left" vertical="center" wrapText="1"/>
    </xf>
    <xf numFmtId="14" fontId="2" fillId="0" borderId="7" xfId="1" applyNumberFormat="1" applyFont="1" applyFill="1" applyBorder="1" applyAlignment="1" applyProtection="1">
      <alignment horizontal="left" vertical="center"/>
    </xf>
    <xf numFmtId="0" fontId="2" fillId="5" borderId="11" xfId="1" applyFont="1" applyFill="1" applyBorder="1" applyAlignment="1" applyProtection="1">
      <alignment horizontal="left" vertical="center"/>
    </xf>
    <xf numFmtId="0" fontId="2" fillId="5" borderId="13" xfId="1" applyFont="1" applyFill="1" applyBorder="1" applyAlignment="1" applyProtection="1">
      <alignment horizontal="left" vertical="center"/>
    </xf>
    <xf numFmtId="0" fontId="16" fillId="0" borderId="11" xfId="1" applyNumberFormat="1" applyFont="1" applyBorder="1" applyAlignment="1" applyProtection="1">
      <alignment horizontal="left" vertical="center" indent="1"/>
    </xf>
    <xf numFmtId="0" fontId="16" fillId="0" borderId="12" xfId="1" applyNumberFormat="1" applyFont="1" applyBorder="1" applyAlignment="1" applyProtection="1">
      <alignment horizontal="left" vertical="center" indent="1"/>
    </xf>
    <xf numFmtId="0" fontId="16" fillId="0" borderId="13" xfId="1" applyNumberFormat="1" applyFont="1" applyBorder="1" applyAlignment="1" applyProtection="1">
      <alignment horizontal="left" vertical="center" indent="1"/>
    </xf>
    <xf numFmtId="0" fontId="2" fillId="6" borderId="4" xfId="1" applyNumberFormat="1" applyFont="1" applyFill="1" applyBorder="1" applyAlignment="1" applyProtection="1">
      <alignment horizontal="center" vertical="center"/>
    </xf>
    <xf numFmtId="0" fontId="1" fillId="5" borderId="2" xfId="1" applyNumberFormat="1" applyFont="1" applyFill="1" applyBorder="1" applyAlignment="1" applyProtection="1">
      <alignment horizontal="center" vertical="center"/>
    </xf>
    <xf numFmtId="0" fontId="2" fillId="6" borderId="5" xfId="1" applyNumberFormat="1" applyFont="1" applyFill="1" applyBorder="1" applyAlignment="1" applyProtection="1">
      <alignment horizontal="center" vertical="center"/>
    </xf>
    <xf numFmtId="0" fontId="2" fillId="6" borderId="0" xfId="1" applyNumberFormat="1" applyFont="1" applyFill="1" applyBorder="1" applyAlignment="1" applyProtection="1">
      <alignment horizontal="center" vertical="center"/>
    </xf>
    <xf numFmtId="0" fontId="2" fillId="6" borderId="5" xfId="1" applyNumberFormat="1" applyFont="1" applyFill="1" applyBorder="1" applyAlignment="1" applyProtection="1">
      <alignment horizontal="center"/>
    </xf>
    <xf numFmtId="0" fontId="1" fillId="5" borderId="5" xfId="1" applyNumberFormat="1" applyFont="1" applyFill="1" applyBorder="1" applyAlignment="1" applyProtection="1">
      <alignment horizontal="center"/>
    </xf>
    <xf numFmtId="0" fontId="5" fillId="6" borderId="5" xfId="1" applyNumberFormat="1" applyFont="1" applyFill="1" applyBorder="1" applyAlignment="1" applyProtection="1">
      <alignment horizontal="center" vertical="center" wrapText="1"/>
    </xf>
    <xf numFmtId="0" fontId="5" fillId="6" borderId="7" xfId="1" applyNumberFormat="1" applyFont="1" applyFill="1" applyBorder="1" applyAlignment="1" applyProtection="1">
      <alignment horizontal="center" vertical="center" wrapText="1"/>
    </xf>
    <xf numFmtId="14" fontId="5" fillId="7" borderId="11" xfId="1" applyNumberFormat="1" applyFont="1" applyFill="1" applyBorder="1" applyAlignment="1" applyProtection="1">
      <alignment horizontal="center" vertical="center"/>
    </xf>
    <xf numFmtId="14" fontId="5" fillId="7" borderId="12" xfId="1" applyNumberFormat="1" applyFont="1" applyFill="1" applyBorder="1" applyAlignment="1" applyProtection="1">
      <alignment horizontal="center" vertical="center"/>
    </xf>
    <xf numFmtId="14" fontId="5" fillId="7" borderId="13" xfId="1" applyNumberFormat="1" applyFont="1" applyFill="1" applyBorder="1" applyAlignment="1" applyProtection="1">
      <alignment horizontal="center" vertical="center"/>
    </xf>
    <xf numFmtId="14" fontId="3" fillId="4" borderId="5" xfId="1" applyNumberFormat="1" applyFont="1" applyFill="1" applyBorder="1" applyAlignment="1" applyProtection="1">
      <alignment horizontal="left" vertical="top"/>
    </xf>
    <xf numFmtId="14" fontId="11" fillId="6" borderId="16" xfId="1" applyNumberFormat="1" applyFont="1" applyFill="1" applyBorder="1" applyAlignment="1" applyProtection="1">
      <alignment horizontal="left" vertical="center" wrapText="1"/>
    </xf>
    <xf numFmtId="14" fontId="11" fillId="6" borderId="18" xfId="1" applyNumberFormat="1" applyFont="1" applyFill="1" applyBorder="1" applyAlignment="1" applyProtection="1">
      <alignment horizontal="left" vertical="center" wrapText="1"/>
    </xf>
    <xf numFmtId="0" fontId="12" fillId="0" borderId="16" xfId="1" applyFont="1" applyBorder="1" applyAlignment="1" applyProtection="1">
      <alignment horizontal="left" vertical="center"/>
      <protection locked="0"/>
    </xf>
    <xf numFmtId="0" fontId="12" fillId="0" borderId="18" xfId="1" applyFont="1" applyBorder="1" applyAlignment="1" applyProtection="1">
      <alignment horizontal="left" vertical="center"/>
      <protection locked="0"/>
    </xf>
    <xf numFmtId="0" fontId="12" fillId="0" borderId="17" xfId="1" applyFont="1" applyBorder="1" applyAlignment="1" applyProtection="1">
      <alignment horizontal="left" vertical="center"/>
      <protection locked="0"/>
    </xf>
    <xf numFmtId="0" fontId="1" fillId="0" borderId="23" xfId="1" applyFont="1" applyBorder="1" applyAlignment="1" applyProtection="1">
      <alignment horizontal="left" vertical="center"/>
    </xf>
    <xf numFmtId="0" fontId="1" fillId="0" borderId="0" xfId="1" applyFont="1" applyBorder="1" applyAlignment="1" applyProtection="1">
      <alignment horizontal="left" vertical="center"/>
    </xf>
    <xf numFmtId="0" fontId="11" fillId="5" borderId="8" xfId="1" applyFont="1" applyFill="1" applyBorder="1" applyAlignment="1" applyProtection="1">
      <alignment horizontal="left" vertical="center"/>
    </xf>
    <xf numFmtId="0" fontId="11" fillId="5" borderId="19" xfId="1" applyFont="1" applyFill="1" applyBorder="1" applyAlignment="1" applyProtection="1">
      <alignment horizontal="left" vertical="center"/>
    </xf>
    <xf numFmtId="49" fontId="12" fillId="0" borderId="8" xfId="1" applyNumberFormat="1" applyFont="1" applyBorder="1" applyAlignment="1" applyProtection="1">
      <alignment horizontal="left" vertical="center"/>
      <protection locked="0"/>
    </xf>
    <xf numFmtId="49" fontId="12" fillId="0" borderId="19" xfId="1" applyNumberFormat="1" applyFont="1" applyBorder="1" applyAlignment="1" applyProtection="1">
      <alignment horizontal="left" vertical="center"/>
      <protection locked="0"/>
    </xf>
    <xf numFmtId="49" fontId="12" fillId="0" borderId="9" xfId="1" applyNumberFormat="1" applyFont="1" applyBorder="1" applyAlignment="1" applyProtection="1">
      <alignment horizontal="left" vertical="center"/>
      <protection locked="0"/>
    </xf>
    <xf numFmtId="49" fontId="12" fillId="0" borderId="16" xfId="1" applyNumberFormat="1" applyFont="1" applyBorder="1" applyAlignment="1" applyProtection="1">
      <alignment horizontal="left" vertical="center"/>
      <protection locked="0"/>
    </xf>
    <xf numFmtId="49" fontId="12" fillId="0" borderId="18" xfId="1" applyNumberFormat="1" applyFont="1" applyBorder="1" applyAlignment="1" applyProtection="1">
      <alignment horizontal="left" vertical="center"/>
      <protection locked="0"/>
    </xf>
    <xf numFmtId="49" fontId="12" fillId="0" borderId="17" xfId="1" applyNumberFormat="1" applyFont="1" applyBorder="1" applyAlignment="1" applyProtection="1">
      <alignment horizontal="left" vertical="center"/>
      <protection locked="0"/>
    </xf>
    <xf numFmtId="164" fontId="16" fillId="0" borderId="25" xfId="1" applyNumberFormat="1" applyFont="1" applyBorder="1" applyAlignment="1" applyProtection="1">
      <alignment horizontal="left" vertical="center" indent="1"/>
      <protection locked="0"/>
    </xf>
    <xf numFmtId="2" fontId="6" fillId="0" borderId="4" xfId="1" applyNumberFormat="1" applyFont="1" applyFill="1" applyBorder="1" applyAlignment="1" applyProtection="1">
      <alignment horizontal="left" vertical="center"/>
      <protection locked="0"/>
    </xf>
    <xf numFmtId="2" fontId="6" fillId="0" borderId="5" xfId="1" applyNumberFormat="1" applyFont="1" applyFill="1" applyBorder="1" applyAlignment="1" applyProtection="1">
      <alignment horizontal="left" vertical="center"/>
      <protection locked="0"/>
    </xf>
    <xf numFmtId="2" fontId="6" fillId="0" borderId="6" xfId="1" applyNumberFormat="1" applyFont="1" applyFill="1" applyBorder="1" applyAlignment="1" applyProtection="1">
      <alignment horizontal="left" vertical="center"/>
      <protection locked="0"/>
    </xf>
    <xf numFmtId="2" fontId="6" fillId="0" borderId="27" xfId="1" applyNumberFormat="1" applyFont="1" applyFill="1" applyBorder="1" applyAlignment="1" applyProtection="1">
      <alignment horizontal="left" vertical="center"/>
      <protection locked="0"/>
    </xf>
    <xf numFmtId="2" fontId="6" fillId="0" borderId="28" xfId="1" applyNumberFormat="1" applyFont="1" applyFill="1" applyBorder="1" applyAlignment="1" applyProtection="1">
      <alignment horizontal="left" vertical="center"/>
      <protection locked="0"/>
    </xf>
    <xf numFmtId="2" fontId="6" fillId="0" borderId="22" xfId="1" applyNumberFormat="1" applyFont="1" applyFill="1" applyBorder="1" applyAlignment="1" applyProtection="1">
      <alignment horizontal="left" vertical="center"/>
      <protection locked="0"/>
    </xf>
    <xf numFmtId="2" fontId="6" fillId="0" borderId="23" xfId="1" applyNumberFormat="1" applyFont="1" applyFill="1" applyBorder="1" applyAlignment="1" applyProtection="1">
      <alignment horizontal="left" vertical="center"/>
      <protection locked="0"/>
    </xf>
    <xf numFmtId="2" fontId="6" fillId="0" borderId="0" xfId="1" applyNumberFormat="1" applyFont="1" applyFill="1" applyBorder="1" applyAlignment="1" applyProtection="1">
      <alignment horizontal="left" vertical="center"/>
      <protection locked="0"/>
    </xf>
    <xf numFmtId="2" fontId="6" fillId="0" borderId="24" xfId="1" applyNumberFormat="1" applyFont="1" applyFill="1" applyBorder="1" applyAlignment="1" applyProtection="1">
      <alignment horizontal="left" vertical="center"/>
      <protection locked="0"/>
    </xf>
    <xf numFmtId="2" fontId="6" fillId="0" borderId="2" xfId="1" applyNumberFormat="1" applyFont="1" applyFill="1" applyBorder="1" applyAlignment="1" applyProtection="1">
      <alignment horizontal="left" vertical="center"/>
      <protection locked="0"/>
    </xf>
    <xf numFmtId="2" fontId="6" fillId="0" borderId="7" xfId="1" applyNumberFormat="1" applyFont="1" applyFill="1" applyBorder="1" applyAlignment="1" applyProtection="1">
      <alignment horizontal="left" vertical="center"/>
      <protection locked="0"/>
    </xf>
    <xf numFmtId="2" fontId="6" fillId="0" borderId="3" xfId="1" applyNumberFormat="1" applyFont="1" applyFill="1" applyBorder="1" applyAlignment="1" applyProtection="1">
      <alignment horizontal="left" vertical="center"/>
      <protection locked="0"/>
    </xf>
    <xf numFmtId="2" fontId="6" fillId="8" borderId="23" xfId="1" applyNumberFormat="1" applyFont="1" applyFill="1" applyBorder="1" applyAlignment="1" applyProtection="1">
      <alignment horizontal="left" vertical="center"/>
      <protection locked="0"/>
    </xf>
    <xf numFmtId="2" fontId="6" fillId="8" borderId="0" xfId="1" applyNumberFormat="1" applyFont="1" applyFill="1" applyBorder="1" applyAlignment="1" applyProtection="1">
      <alignment horizontal="left" vertical="center"/>
      <protection locked="0"/>
    </xf>
    <xf numFmtId="2" fontId="6" fillId="8" borderId="24" xfId="1" applyNumberFormat="1" applyFont="1" applyFill="1" applyBorder="1" applyAlignment="1" applyProtection="1">
      <alignment horizontal="left" vertical="center"/>
      <protection locked="0"/>
    </xf>
    <xf numFmtId="2" fontId="6" fillId="8" borderId="27" xfId="1" applyNumberFormat="1" applyFont="1" applyFill="1" applyBorder="1" applyAlignment="1" applyProtection="1">
      <alignment horizontal="left" vertical="center"/>
      <protection locked="0"/>
    </xf>
    <xf numFmtId="2" fontId="6" fillId="8" borderId="28" xfId="1" applyNumberFormat="1" applyFont="1" applyFill="1" applyBorder="1" applyAlignment="1" applyProtection="1">
      <alignment horizontal="left" vertical="center"/>
      <protection locked="0"/>
    </xf>
    <xf numFmtId="2" fontId="6" fillId="8" borderId="22" xfId="1" applyNumberFormat="1" applyFont="1" applyFill="1" applyBorder="1" applyAlignment="1" applyProtection="1">
      <alignment horizontal="left" vertical="center"/>
      <protection locked="0"/>
    </xf>
    <xf numFmtId="2" fontId="6" fillId="8" borderId="4" xfId="1" applyNumberFormat="1" applyFont="1" applyFill="1" applyBorder="1" applyAlignment="1" applyProtection="1">
      <alignment horizontal="left" vertical="center"/>
      <protection locked="0"/>
    </xf>
    <xf numFmtId="2" fontId="6" fillId="8" borderId="5" xfId="1" applyNumberFormat="1" applyFont="1" applyFill="1" applyBorder="1" applyAlignment="1" applyProtection="1">
      <alignment horizontal="left" vertical="center"/>
      <protection locked="0"/>
    </xf>
    <xf numFmtId="2" fontId="6" fillId="8" borderId="6" xfId="1" applyNumberFormat="1" applyFont="1" applyFill="1" applyBorder="1" applyAlignment="1" applyProtection="1">
      <alignment horizontal="left" vertical="center"/>
      <protection locked="0"/>
    </xf>
  </cellXfs>
  <cellStyles count="6">
    <cellStyle name="Prozent" xfId="4" builtinId="5"/>
    <cellStyle name="Rot" xfId="2" xr:uid="{00000000-0005-0000-0000-000001000000}"/>
    <cellStyle name="Rote Zeit" xfId="3" xr:uid="{00000000-0005-0000-0000-000002000000}"/>
    <cellStyle name="Standard" xfId="0" builtinId="0"/>
    <cellStyle name="Standard 2" xfId="1" xr:uid="{00000000-0005-0000-0000-000004000000}"/>
    <cellStyle name="Summe Arbeitsstunden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340180</xdr:colOff>
      <xdr:row>2</xdr:row>
      <xdr:rowOff>108856</xdr:rowOff>
    </xdr:from>
    <xdr:to>
      <xdr:col>16</xdr:col>
      <xdr:colOff>354472</xdr:colOff>
      <xdr:row>8</xdr:row>
      <xdr:rowOff>75731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8323" y="748392"/>
          <a:ext cx="4962530" cy="113232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340180</xdr:colOff>
      <xdr:row>2</xdr:row>
      <xdr:rowOff>108856</xdr:rowOff>
    </xdr:from>
    <xdr:to>
      <xdr:col>16</xdr:col>
      <xdr:colOff>354472</xdr:colOff>
      <xdr:row>8</xdr:row>
      <xdr:rowOff>75731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12405" y="604156"/>
          <a:ext cx="4953005" cy="114321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340180</xdr:colOff>
      <xdr:row>2</xdr:row>
      <xdr:rowOff>108856</xdr:rowOff>
    </xdr:from>
    <xdr:to>
      <xdr:col>16</xdr:col>
      <xdr:colOff>354472</xdr:colOff>
      <xdr:row>8</xdr:row>
      <xdr:rowOff>75731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12405" y="604156"/>
          <a:ext cx="4953005" cy="114321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340180</xdr:colOff>
      <xdr:row>2</xdr:row>
      <xdr:rowOff>108856</xdr:rowOff>
    </xdr:from>
    <xdr:to>
      <xdr:col>16</xdr:col>
      <xdr:colOff>354472</xdr:colOff>
      <xdr:row>8</xdr:row>
      <xdr:rowOff>75731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12405" y="604156"/>
          <a:ext cx="4953005" cy="11432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340180</xdr:colOff>
      <xdr:row>2</xdr:row>
      <xdr:rowOff>108856</xdr:rowOff>
    </xdr:from>
    <xdr:to>
      <xdr:col>16</xdr:col>
      <xdr:colOff>354472</xdr:colOff>
      <xdr:row>8</xdr:row>
      <xdr:rowOff>75731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12405" y="604156"/>
          <a:ext cx="4953005" cy="11432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340180</xdr:colOff>
      <xdr:row>2</xdr:row>
      <xdr:rowOff>108856</xdr:rowOff>
    </xdr:from>
    <xdr:to>
      <xdr:col>16</xdr:col>
      <xdr:colOff>354472</xdr:colOff>
      <xdr:row>8</xdr:row>
      <xdr:rowOff>75731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12405" y="604156"/>
          <a:ext cx="4953005" cy="11432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340180</xdr:colOff>
      <xdr:row>2</xdr:row>
      <xdr:rowOff>108856</xdr:rowOff>
    </xdr:from>
    <xdr:to>
      <xdr:col>16</xdr:col>
      <xdr:colOff>354472</xdr:colOff>
      <xdr:row>8</xdr:row>
      <xdr:rowOff>75731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12405" y="604156"/>
          <a:ext cx="4953005" cy="11432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340180</xdr:colOff>
      <xdr:row>2</xdr:row>
      <xdr:rowOff>108856</xdr:rowOff>
    </xdr:from>
    <xdr:to>
      <xdr:col>16</xdr:col>
      <xdr:colOff>354472</xdr:colOff>
      <xdr:row>8</xdr:row>
      <xdr:rowOff>75731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12405" y="604156"/>
          <a:ext cx="4953005" cy="11432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340180</xdr:colOff>
      <xdr:row>2</xdr:row>
      <xdr:rowOff>108856</xdr:rowOff>
    </xdr:from>
    <xdr:to>
      <xdr:col>16</xdr:col>
      <xdr:colOff>354472</xdr:colOff>
      <xdr:row>8</xdr:row>
      <xdr:rowOff>75731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12405" y="604156"/>
          <a:ext cx="4953005" cy="11432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340180</xdr:colOff>
      <xdr:row>2</xdr:row>
      <xdr:rowOff>108856</xdr:rowOff>
    </xdr:from>
    <xdr:to>
      <xdr:col>16</xdr:col>
      <xdr:colOff>354472</xdr:colOff>
      <xdr:row>8</xdr:row>
      <xdr:rowOff>75731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12405" y="604156"/>
          <a:ext cx="4953005" cy="114321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340180</xdr:colOff>
      <xdr:row>2</xdr:row>
      <xdr:rowOff>108856</xdr:rowOff>
    </xdr:from>
    <xdr:to>
      <xdr:col>16</xdr:col>
      <xdr:colOff>354472</xdr:colOff>
      <xdr:row>8</xdr:row>
      <xdr:rowOff>75731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12405" y="604156"/>
          <a:ext cx="4953005" cy="114321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340180</xdr:colOff>
      <xdr:row>2</xdr:row>
      <xdr:rowOff>108856</xdr:rowOff>
    </xdr:from>
    <xdr:to>
      <xdr:col>16</xdr:col>
      <xdr:colOff>354472</xdr:colOff>
      <xdr:row>8</xdr:row>
      <xdr:rowOff>75731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12405" y="604156"/>
          <a:ext cx="4953005" cy="11432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2"/>
  <sheetViews>
    <sheetView showGridLines="0" tabSelected="1" topLeftCell="A4" zoomScale="70" zoomScaleNormal="70" workbookViewId="0">
      <selection activeCell="L19" sqref="L19:Q19"/>
    </sheetView>
  </sheetViews>
  <sheetFormatPr baseColWidth="10" defaultColWidth="11.3984375" defaultRowHeight="13.5" x14ac:dyDescent="0.35"/>
  <cols>
    <col min="1" max="2" width="13.73046875" style="7" customWidth="1"/>
    <col min="3" max="4" width="19.1328125" style="7" customWidth="1"/>
    <col min="5" max="5" width="12.265625" style="7" customWidth="1"/>
    <col min="6" max="6" width="2.73046875" style="7" customWidth="1"/>
    <col min="7" max="7" width="12.1328125" style="7" customWidth="1"/>
    <col min="8" max="8" width="2.73046875" style="7" customWidth="1"/>
    <col min="9" max="9" width="21.3984375" style="7" customWidth="1"/>
    <col min="10" max="10" width="5.73046875" style="47" customWidth="1"/>
    <col min="11" max="11" width="2.73046875" style="7" customWidth="1"/>
    <col min="12" max="12" width="9.73046875" style="7" customWidth="1"/>
    <col min="13" max="13" width="5.73046875" style="7" customWidth="1"/>
    <col min="14" max="14" width="5.3984375" style="7" customWidth="1"/>
    <col min="15" max="15" width="9.265625" style="7" customWidth="1"/>
    <col min="16" max="16" width="14.1328125" style="7" customWidth="1"/>
    <col min="17" max="17" width="7.1328125" style="7" customWidth="1"/>
    <col min="18" max="16384" width="11.3984375" style="7"/>
  </cols>
  <sheetData>
    <row r="1" spans="1:18" s="5" customFormat="1" ht="24.95" customHeight="1" x14ac:dyDescent="0.4">
      <c r="A1" s="175" t="s">
        <v>4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7"/>
      <c r="R1" s="4"/>
    </row>
    <row r="2" spans="1:18" x14ac:dyDescent="0.35">
      <c r="A2" s="178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6"/>
    </row>
    <row r="3" spans="1:18" ht="20.100000000000001" customHeight="1" x14ac:dyDescent="0.35">
      <c r="A3" s="179" t="s">
        <v>17</v>
      </c>
      <c r="B3" s="180"/>
      <c r="C3" s="181"/>
      <c r="D3" s="182"/>
      <c r="E3" s="182"/>
      <c r="F3" s="182"/>
      <c r="G3" s="182"/>
      <c r="H3" s="183"/>
      <c r="I3" s="184"/>
      <c r="J3" s="185"/>
      <c r="K3" s="185"/>
      <c r="L3" s="185"/>
      <c r="M3" s="185"/>
      <c r="N3" s="185"/>
      <c r="O3" s="185"/>
      <c r="P3" s="185"/>
      <c r="Q3" s="185"/>
      <c r="R3" s="8"/>
    </row>
    <row r="4" spans="1:18" ht="20.100000000000001" customHeight="1" x14ac:dyDescent="0.35">
      <c r="A4" s="186" t="s">
        <v>18</v>
      </c>
      <c r="B4" s="187"/>
      <c r="C4" s="188"/>
      <c r="D4" s="189"/>
      <c r="E4" s="189"/>
      <c r="F4" s="189"/>
      <c r="G4" s="189"/>
      <c r="H4" s="190"/>
      <c r="I4" s="184"/>
      <c r="J4" s="185"/>
      <c r="K4" s="185"/>
      <c r="L4" s="185"/>
      <c r="M4" s="185"/>
      <c r="N4" s="185"/>
      <c r="O4" s="185"/>
      <c r="P4" s="185"/>
      <c r="Q4" s="185"/>
      <c r="R4" s="8"/>
    </row>
    <row r="5" spans="1:18" ht="8.1" customHeight="1" x14ac:dyDescent="0.35">
      <c r="A5" s="9"/>
      <c r="B5" s="10"/>
      <c r="C5" s="10"/>
      <c r="D5" s="10"/>
      <c r="E5" s="10"/>
      <c r="F5" s="10"/>
      <c r="G5" s="10"/>
      <c r="H5" s="11"/>
      <c r="I5" s="184"/>
      <c r="J5" s="185"/>
      <c r="K5" s="185"/>
      <c r="L5" s="185"/>
      <c r="M5" s="185"/>
      <c r="N5" s="185"/>
      <c r="O5" s="185"/>
      <c r="P5" s="185"/>
      <c r="Q5" s="185"/>
      <c r="R5" s="8"/>
    </row>
    <row r="6" spans="1:18" ht="20.100000000000001" customHeight="1" x14ac:dyDescent="0.35">
      <c r="A6" s="179" t="s">
        <v>14</v>
      </c>
      <c r="B6" s="180"/>
      <c r="C6" s="191"/>
      <c r="D6" s="192"/>
      <c r="E6" s="192"/>
      <c r="F6" s="192"/>
      <c r="G6" s="192"/>
      <c r="H6" s="193"/>
      <c r="I6" s="184"/>
      <c r="J6" s="185"/>
      <c r="K6" s="185"/>
      <c r="L6" s="185"/>
      <c r="M6" s="185"/>
      <c r="N6" s="185"/>
      <c r="O6" s="185"/>
      <c r="P6" s="185"/>
      <c r="Q6" s="185"/>
      <c r="R6" s="8"/>
    </row>
    <row r="7" spans="1:18" ht="20.100000000000001" customHeight="1" x14ac:dyDescent="0.35">
      <c r="A7" s="186" t="s">
        <v>0</v>
      </c>
      <c r="B7" s="187"/>
      <c r="C7" s="188"/>
      <c r="D7" s="189"/>
      <c r="E7" s="189"/>
      <c r="F7" s="189"/>
      <c r="G7" s="189"/>
      <c r="H7" s="190"/>
      <c r="I7" s="184"/>
      <c r="J7" s="185"/>
      <c r="K7" s="185"/>
      <c r="L7" s="185"/>
      <c r="M7" s="185"/>
      <c r="N7" s="185"/>
      <c r="O7" s="185"/>
      <c r="P7" s="185"/>
      <c r="Q7" s="185"/>
      <c r="R7" s="8"/>
    </row>
    <row r="8" spans="1:18" s="15" customFormat="1" ht="8.1" customHeight="1" x14ac:dyDescent="0.35">
      <c r="A8" s="12"/>
      <c r="B8" s="13"/>
      <c r="C8" s="13"/>
      <c r="D8" s="13"/>
      <c r="E8" s="13"/>
      <c r="F8" s="13"/>
      <c r="G8" s="13"/>
      <c r="H8" s="14"/>
      <c r="I8" s="184"/>
      <c r="J8" s="185"/>
      <c r="K8" s="185"/>
      <c r="L8" s="185"/>
      <c r="M8" s="185"/>
      <c r="N8" s="185"/>
      <c r="O8" s="185"/>
      <c r="P8" s="185"/>
      <c r="Q8" s="185"/>
      <c r="R8" s="8"/>
    </row>
    <row r="9" spans="1:18" ht="30" customHeight="1" x14ac:dyDescent="0.35">
      <c r="A9" s="151" t="s">
        <v>16</v>
      </c>
      <c r="B9" s="151"/>
      <c r="C9" s="194"/>
      <c r="D9" s="194"/>
      <c r="E9" s="194"/>
      <c r="F9" s="194"/>
      <c r="G9" s="194"/>
      <c r="H9" s="194"/>
      <c r="I9" s="185"/>
      <c r="J9" s="185"/>
      <c r="K9" s="185"/>
      <c r="L9" s="185"/>
      <c r="M9" s="185"/>
      <c r="N9" s="185"/>
      <c r="O9" s="185"/>
      <c r="P9" s="185"/>
      <c r="Q9" s="185"/>
      <c r="R9" s="8"/>
    </row>
    <row r="10" spans="1:18" s="15" customFormat="1" ht="8.1" customHeight="1" x14ac:dyDescent="0.35">
      <c r="A10" s="12"/>
      <c r="B10" s="13"/>
      <c r="C10" s="13"/>
      <c r="D10" s="13"/>
      <c r="E10" s="13"/>
      <c r="F10" s="13"/>
      <c r="G10" s="13"/>
      <c r="H10" s="14"/>
      <c r="I10" s="16"/>
      <c r="J10" s="16"/>
      <c r="K10" s="16"/>
      <c r="L10" s="16"/>
      <c r="M10" s="16"/>
      <c r="N10" s="16"/>
      <c r="O10" s="16"/>
      <c r="P10" s="16"/>
      <c r="Q10" s="16"/>
      <c r="R10" s="8"/>
    </row>
    <row r="11" spans="1:18" ht="29.25" customHeight="1" x14ac:dyDescent="0.35">
      <c r="A11" s="151" t="s">
        <v>24</v>
      </c>
      <c r="B11" s="151"/>
      <c r="C11" s="152" t="s">
        <v>26</v>
      </c>
      <c r="D11" s="153"/>
      <c r="E11" s="153"/>
      <c r="F11" s="153"/>
      <c r="G11" s="153"/>
      <c r="H11" s="154"/>
      <c r="I11" s="17" t="s">
        <v>32</v>
      </c>
      <c r="J11" s="159" t="s">
        <v>33</v>
      </c>
      <c r="K11" s="159"/>
      <c r="L11" s="159"/>
      <c r="M11" s="159"/>
      <c r="N11" s="159"/>
      <c r="O11" s="159"/>
      <c r="P11" s="159"/>
      <c r="Q11" s="159"/>
      <c r="R11" s="8"/>
    </row>
    <row r="12" spans="1:18" ht="33" customHeight="1" x14ac:dyDescent="0.35">
      <c r="A12" s="162" t="s">
        <v>25</v>
      </c>
      <c r="B12" s="163"/>
      <c r="C12" s="164">
        <v>2025</v>
      </c>
      <c r="D12" s="165"/>
      <c r="E12" s="165"/>
      <c r="F12" s="165"/>
      <c r="G12" s="165"/>
      <c r="H12" s="166"/>
      <c r="I12" s="18"/>
      <c r="J12" s="159" t="s">
        <v>34</v>
      </c>
      <c r="K12" s="159"/>
      <c r="L12" s="159"/>
      <c r="M12" s="159"/>
      <c r="N12" s="159"/>
      <c r="O12" s="159"/>
      <c r="P12" s="159"/>
      <c r="Q12" s="159"/>
      <c r="R12" s="8"/>
    </row>
    <row r="13" spans="1:18" s="21" customFormat="1" ht="27" customHeight="1" x14ac:dyDescent="0.35">
      <c r="A13" s="19"/>
      <c r="B13" s="19"/>
      <c r="C13" s="20"/>
      <c r="D13" s="20"/>
      <c r="E13" s="20"/>
      <c r="F13" s="20"/>
      <c r="G13" s="20"/>
      <c r="H13" s="20"/>
      <c r="J13" s="160" t="s">
        <v>35</v>
      </c>
      <c r="K13" s="160"/>
      <c r="L13" s="160"/>
      <c r="M13" s="160"/>
      <c r="N13" s="160"/>
      <c r="O13" s="160"/>
      <c r="P13" s="160"/>
      <c r="Q13" s="160"/>
    </row>
    <row r="14" spans="1:18" ht="18.75" customHeight="1" x14ac:dyDescent="0.35">
      <c r="A14" s="161" t="s">
        <v>53</v>
      </c>
      <c r="B14" s="161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22"/>
    </row>
    <row r="15" spans="1:18" s="26" customFormat="1" ht="15" customHeight="1" x14ac:dyDescent="0.4">
      <c r="A15" s="167" t="s">
        <v>23</v>
      </c>
      <c r="B15" s="169" t="s">
        <v>6</v>
      </c>
      <c r="C15" s="171" t="s">
        <v>5</v>
      </c>
      <c r="D15" s="172"/>
      <c r="E15" s="23" t="s">
        <v>21</v>
      </c>
      <c r="F15" s="23"/>
      <c r="G15" s="23" t="s">
        <v>38</v>
      </c>
      <c r="H15" s="24"/>
      <c r="I15" s="155" t="s">
        <v>15</v>
      </c>
      <c r="J15" s="155"/>
      <c r="K15" s="173"/>
      <c r="L15" s="155" t="s">
        <v>40</v>
      </c>
      <c r="M15" s="155"/>
      <c r="N15" s="155"/>
      <c r="O15" s="155"/>
      <c r="P15" s="155"/>
      <c r="Q15" s="156"/>
      <c r="R15" s="25"/>
    </row>
    <row r="16" spans="1:18" s="26" customFormat="1" ht="20.25" customHeight="1" x14ac:dyDescent="0.35">
      <c r="A16" s="168"/>
      <c r="B16" s="170"/>
      <c r="C16" s="27" t="s">
        <v>2</v>
      </c>
      <c r="D16" s="27" t="s">
        <v>3</v>
      </c>
      <c r="E16" s="27" t="s">
        <v>22</v>
      </c>
      <c r="F16" s="27"/>
      <c r="G16" s="27" t="s">
        <v>39</v>
      </c>
      <c r="H16" s="27"/>
      <c r="I16" s="157"/>
      <c r="J16" s="157"/>
      <c r="K16" s="174"/>
      <c r="L16" s="157"/>
      <c r="M16" s="157"/>
      <c r="N16" s="157"/>
      <c r="O16" s="157"/>
      <c r="P16" s="157"/>
      <c r="Q16" s="158"/>
    </row>
    <row r="17" spans="1:17" ht="30" customHeight="1" x14ac:dyDescent="0.35">
      <c r="A17" s="1">
        <v>44196</v>
      </c>
      <c r="B17" s="124" t="s">
        <v>8</v>
      </c>
      <c r="C17" s="76"/>
      <c r="D17" s="70"/>
      <c r="E17" s="73"/>
      <c r="F17" s="95"/>
      <c r="G17" s="67"/>
      <c r="H17" s="95"/>
      <c r="I17" s="74" t="str">
        <f>IF(D17,IF(C17,IF(C17&gt;D17,D17+"24:00"-C17,D17-C17)-E17,""),"")</f>
        <v/>
      </c>
      <c r="J17" s="123" t="s">
        <v>13</v>
      </c>
      <c r="K17" s="90"/>
      <c r="L17" s="142"/>
      <c r="M17" s="143"/>
      <c r="N17" s="143"/>
      <c r="O17" s="143"/>
      <c r="P17" s="143"/>
      <c r="Q17" s="144"/>
    </row>
    <row r="18" spans="1:17" ht="30" customHeight="1" x14ac:dyDescent="0.35">
      <c r="A18" s="1">
        <v>44197</v>
      </c>
      <c r="B18" s="124" t="s">
        <v>9</v>
      </c>
      <c r="C18" s="100"/>
      <c r="D18" s="101"/>
      <c r="E18" s="102"/>
      <c r="F18" s="103"/>
      <c r="G18" s="104"/>
      <c r="H18" s="103"/>
      <c r="I18" s="105" t="str">
        <f>IF(D18,IF(C18,IF(C18&gt;D18,D18+"24:00"-C18,D18-C18)-E18,""),"")</f>
        <v/>
      </c>
      <c r="J18" s="106" t="s">
        <v>13</v>
      </c>
      <c r="K18" s="107"/>
      <c r="L18" s="139"/>
      <c r="M18" s="140"/>
      <c r="N18" s="140"/>
      <c r="O18" s="140"/>
      <c r="P18" s="140"/>
      <c r="Q18" s="141"/>
    </row>
    <row r="19" spans="1:17" ht="30" customHeight="1" x14ac:dyDescent="0.35">
      <c r="A19" s="1">
        <v>44198</v>
      </c>
      <c r="B19" s="124" t="s">
        <v>10</v>
      </c>
      <c r="C19" s="77"/>
      <c r="D19" s="71"/>
      <c r="E19" s="79"/>
      <c r="F19" s="96"/>
      <c r="G19" s="68"/>
      <c r="H19" s="96"/>
      <c r="I19" s="75" t="str">
        <f t="shared" ref="I19:I47" si="0">IF(D19,IF(C19,IF(C19&gt;D19,D19+"24:00"-C19,D19-C19)-E19,""),"")</f>
        <v/>
      </c>
      <c r="J19" s="28" t="s">
        <v>13</v>
      </c>
      <c r="K19" s="91"/>
      <c r="L19" s="148"/>
      <c r="M19" s="149"/>
      <c r="N19" s="149"/>
      <c r="O19" s="149"/>
      <c r="P19" s="149"/>
      <c r="Q19" s="150"/>
    </row>
    <row r="20" spans="1:17" ht="30" customHeight="1" x14ac:dyDescent="0.35">
      <c r="A20" s="1">
        <v>44199</v>
      </c>
      <c r="B20" s="125" t="s">
        <v>11</v>
      </c>
      <c r="C20" s="77"/>
      <c r="D20" s="71"/>
      <c r="E20" s="79"/>
      <c r="F20" s="96"/>
      <c r="G20" s="68"/>
      <c r="H20" s="96"/>
      <c r="I20" s="75" t="str">
        <f t="shared" si="0"/>
        <v/>
      </c>
      <c r="J20" s="28" t="s">
        <v>13</v>
      </c>
      <c r="K20" s="91"/>
      <c r="L20" s="145"/>
      <c r="M20" s="146"/>
      <c r="N20" s="146"/>
      <c r="O20" s="146"/>
      <c r="P20" s="146"/>
      <c r="Q20" s="147"/>
    </row>
    <row r="21" spans="1:17" ht="30" customHeight="1" x14ac:dyDescent="0.35">
      <c r="A21" s="1">
        <v>44200</v>
      </c>
      <c r="B21" s="125" t="s">
        <v>1</v>
      </c>
      <c r="C21" s="77"/>
      <c r="D21" s="71"/>
      <c r="E21" s="68"/>
      <c r="F21" s="96"/>
      <c r="G21" s="68"/>
      <c r="H21" s="96"/>
      <c r="I21" s="75" t="str">
        <f t="shared" si="0"/>
        <v/>
      </c>
      <c r="J21" s="28" t="s">
        <v>13</v>
      </c>
      <c r="K21" s="91"/>
      <c r="L21" s="148"/>
      <c r="M21" s="149"/>
      <c r="N21" s="149"/>
      <c r="O21" s="149"/>
      <c r="P21" s="149"/>
      <c r="Q21" s="150"/>
    </row>
    <row r="22" spans="1:17" ht="30" customHeight="1" x14ac:dyDescent="0.35">
      <c r="A22" s="1">
        <v>44201</v>
      </c>
      <c r="B22" s="124" t="s">
        <v>12</v>
      </c>
      <c r="C22" s="76"/>
      <c r="D22" s="70"/>
      <c r="E22" s="73"/>
      <c r="F22" s="95"/>
      <c r="G22" s="67"/>
      <c r="H22" s="95"/>
      <c r="I22" s="74" t="str">
        <f t="shared" ref="I22" si="1">IF(D22,IF(C22,IF(C22&gt;D22,D22+"24:00"-C22,D22-C22)-E22,""),"")</f>
        <v/>
      </c>
      <c r="J22" s="123" t="s">
        <v>13</v>
      </c>
      <c r="K22" s="90"/>
      <c r="L22" s="142"/>
      <c r="M22" s="143"/>
      <c r="N22" s="143"/>
      <c r="O22" s="143"/>
      <c r="P22" s="143"/>
      <c r="Q22" s="144"/>
    </row>
    <row r="23" spans="1:17" ht="30" customHeight="1" x14ac:dyDescent="0.35">
      <c r="A23" s="1">
        <v>44202</v>
      </c>
      <c r="B23" s="124" t="s">
        <v>7</v>
      </c>
      <c r="C23" s="76"/>
      <c r="D23" s="70"/>
      <c r="E23" s="73"/>
      <c r="F23" s="95"/>
      <c r="G23" s="67"/>
      <c r="H23" s="95"/>
      <c r="I23" s="74" t="str">
        <f t="shared" si="0"/>
        <v/>
      </c>
      <c r="J23" s="123" t="s">
        <v>13</v>
      </c>
      <c r="K23" s="90"/>
      <c r="L23" s="142"/>
      <c r="M23" s="143"/>
      <c r="N23" s="143"/>
      <c r="O23" s="143"/>
      <c r="P23" s="143"/>
      <c r="Q23" s="144"/>
    </row>
    <row r="24" spans="1:17" ht="30" customHeight="1" x14ac:dyDescent="0.35">
      <c r="A24" s="1">
        <v>44203</v>
      </c>
      <c r="B24" s="124" t="s">
        <v>8</v>
      </c>
      <c r="C24" s="76"/>
      <c r="D24" s="70"/>
      <c r="E24" s="73"/>
      <c r="F24" s="95"/>
      <c r="G24" s="67"/>
      <c r="H24" s="95"/>
      <c r="I24" s="74" t="str">
        <f t="shared" si="0"/>
        <v/>
      </c>
      <c r="J24" s="123" t="s">
        <v>13</v>
      </c>
      <c r="K24" s="90"/>
      <c r="L24" s="142"/>
      <c r="M24" s="143"/>
      <c r="N24" s="143"/>
      <c r="O24" s="143"/>
      <c r="P24" s="143"/>
      <c r="Q24" s="144"/>
    </row>
    <row r="25" spans="1:17" ht="30" customHeight="1" x14ac:dyDescent="0.35">
      <c r="A25" s="1">
        <v>44204</v>
      </c>
      <c r="B25" s="124" t="s">
        <v>9</v>
      </c>
      <c r="C25" s="77"/>
      <c r="D25" s="71"/>
      <c r="E25" s="79"/>
      <c r="F25" s="96"/>
      <c r="G25" s="68"/>
      <c r="H25" s="96"/>
      <c r="I25" s="75" t="str">
        <f t="shared" si="0"/>
        <v/>
      </c>
      <c r="J25" s="28" t="s">
        <v>13</v>
      </c>
      <c r="K25" s="91"/>
      <c r="L25" s="145"/>
      <c r="M25" s="146"/>
      <c r="N25" s="146"/>
      <c r="O25" s="146"/>
      <c r="P25" s="146"/>
      <c r="Q25" s="147"/>
    </row>
    <row r="26" spans="1:17" ht="30" customHeight="1" x14ac:dyDescent="0.35">
      <c r="A26" s="1">
        <v>44205</v>
      </c>
      <c r="B26" s="124" t="s">
        <v>10</v>
      </c>
      <c r="C26" s="77"/>
      <c r="D26" s="71"/>
      <c r="E26" s="79"/>
      <c r="F26" s="96"/>
      <c r="G26" s="68"/>
      <c r="H26" s="96"/>
      <c r="I26" s="75" t="str">
        <f t="shared" si="0"/>
        <v/>
      </c>
      <c r="J26" s="28" t="s">
        <v>13</v>
      </c>
      <c r="K26" s="91"/>
      <c r="L26" s="145"/>
      <c r="M26" s="146"/>
      <c r="N26" s="146"/>
      <c r="O26" s="146"/>
      <c r="P26" s="146"/>
      <c r="Q26" s="147"/>
    </row>
    <row r="27" spans="1:17" ht="30" customHeight="1" x14ac:dyDescent="0.35">
      <c r="A27" s="1">
        <v>44206</v>
      </c>
      <c r="B27" s="125" t="s">
        <v>11</v>
      </c>
      <c r="C27" s="77"/>
      <c r="D27" s="71"/>
      <c r="E27" s="79"/>
      <c r="F27" s="96"/>
      <c r="G27" s="68"/>
      <c r="H27" s="96"/>
      <c r="I27" s="75" t="str">
        <f t="shared" si="0"/>
        <v/>
      </c>
      <c r="J27" s="28" t="s">
        <v>13</v>
      </c>
      <c r="K27" s="91"/>
      <c r="L27" s="145"/>
      <c r="M27" s="146"/>
      <c r="N27" s="146"/>
      <c r="O27" s="146"/>
      <c r="P27" s="146"/>
      <c r="Q27" s="147"/>
    </row>
    <row r="28" spans="1:17" ht="30" customHeight="1" x14ac:dyDescent="0.35">
      <c r="A28" s="1">
        <v>44207</v>
      </c>
      <c r="B28" s="125" t="s">
        <v>1</v>
      </c>
      <c r="C28" s="77"/>
      <c r="D28" s="71"/>
      <c r="E28" s="68"/>
      <c r="F28" s="96"/>
      <c r="G28" s="68"/>
      <c r="H28" s="96"/>
      <c r="I28" s="75" t="str">
        <f t="shared" si="0"/>
        <v/>
      </c>
      <c r="J28" s="28" t="s">
        <v>13</v>
      </c>
      <c r="K28" s="91"/>
      <c r="L28" s="145"/>
      <c r="M28" s="146"/>
      <c r="N28" s="146"/>
      <c r="O28" s="146"/>
      <c r="P28" s="146"/>
      <c r="Q28" s="147"/>
    </row>
    <row r="29" spans="1:17" ht="30" customHeight="1" x14ac:dyDescent="0.35">
      <c r="A29" s="1">
        <v>44208</v>
      </c>
      <c r="B29" s="124" t="s">
        <v>12</v>
      </c>
      <c r="C29" s="76"/>
      <c r="D29" s="70"/>
      <c r="E29" s="73"/>
      <c r="F29" s="95"/>
      <c r="G29" s="67"/>
      <c r="H29" s="95"/>
      <c r="I29" s="74" t="str">
        <f t="shared" ref="I29" si="2">IF(D29,IF(C29,IF(C29&gt;D29,D29+"24:00"-C29,D29-C29)-E29,""),"")</f>
        <v/>
      </c>
      <c r="J29" s="123" t="s">
        <v>13</v>
      </c>
      <c r="K29" s="90"/>
      <c r="L29" s="142"/>
      <c r="M29" s="143"/>
      <c r="N29" s="143"/>
      <c r="O29" s="143"/>
      <c r="P29" s="143"/>
      <c r="Q29" s="144"/>
    </row>
    <row r="30" spans="1:17" ht="30" customHeight="1" x14ac:dyDescent="0.35">
      <c r="A30" s="1">
        <v>44209</v>
      </c>
      <c r="B30" s="124" t="s">
        <v>7</v>
      </c>
      <c r="C30" s="77"/>
      <c r="D30" s="71"/>
      <c r="E30" s="79"/>
      <c r="F30" s="96"/>
      <c r="G30" s="68"/>
      <c r="H30" s="96"/>
      <c r="I30" s="75" t="str">
        <f t="shared" ref="I30:I31" si="3">IF(D30,IF(C30,IF(C30&gt;D30,D30+"24:00"-C30,D30-C30)-E30,""),"")</f>
        <v/>
      </c>
      <c r="J30" s="28" t="s">
        <v>13</v>
      </c>
      <c r="K30" s="91"/>
      <c r="L30" s="145"/>
      <c r="M30" s="146"/>
      <c r="N30" s="146"/>
      <c r="O30" s="146"/>
      <c r="P30" s="146"/>
      <c r="Q30" s="147"/>
    </row>
    <row r="31" spans="1:17" ht="30" customHeight="1" x14ac:dyDescent="0.35">
      <c r="A31" s="1">
        <v>44210</v>
      </c>
      <c r="B31" s="124" t="s">
        <v>8</v>
      </c>
      <c r="C31" s="77"/>
      <c r="D31" s="71"/>
      <c r="E31" s="79"/>
      <c r="F31" s="96"/>
      <c r="G31" s="68"/>
      <c r="H31" s="96"/>
      <c r="I31" s="75" t="str">
        <f t="shared" si="3"/>
        <v/>
      </c>
      <c r="J31" s="28" t="s">
        <v>13</v>
      </c>
      <c r="K31" s="91"/>
      <c r="L31" s="145"/>
      <c r="M31" s="146"/>
      <c r="N31" s="146"/>
      <c r="O31" s="146"/>
      <c r="P31" s="146"/>
      <c r="Q31" s="147"/>
    </row>
    <row r="32" spans="1:17" ht="30" customHeight="1" x14ac:dyDescent="0.35">
      <c r="A32" s="1">
        <v>44211</v>
      </c>
      <c r="B32" s="124" t="s">
        <v>9</v>
      </c>
      <c r="C32" s="77"/>
      <c r="D32" s="71"/>
      <c r="E32" s="79"/>
      <c r="F32" s="96"/>
      <c r="G32" s="68"/>
      <c r="H32" s="96"/>
      <c r="I32" s="75" t="str">
        <f t="shared" si="0"/>
        <v/>
      </c>
      <c r="J32" s="28" t="s">
        <v>13</v>
      </c>
      <c r="K32" s="91"/>
      <c r="L32" s="145"/>
      <c r="M32" s="146"/>
      <c r="N32" s="146"/>
      <c r="O32" s="146"/>
      <c r="P32" s="146"/>
      <c r="Q32" s="147"/>
    </row>
    <row r="33" spans="1:18" ht="30" customHeight="1" x14ac:dyDescent="0.35">
      <c r="A33" s="1">
        <v>44212</v>
      </c>
      <c r="B33" s="124" t="s">
        <v>10</v>
      </c>
      <c r="C33" s="77"/>
      <c r="D33" s="71"/>
      <c r="E33" s="79"/>
      <c r="F33" s="96"/>
      <c r="G33" s="68"/>
      <c r="H33" s="96"/>
      <c r="I33" s="75" t="str">
        <f t="shared" si="0"/>
        <v/>
      </c>
      <c r="J33" s="28" t="s">
        <v>13</v>
      </c>
      <c r="K33" s="91"/>
      <c r="L33" s="145"/>
      <c r="M33" s="146"/>
      <c r="N33" s="146"/>
      <c r="O33" s="146"/>
      <c r="P33" s="146"/>
      <c r="Q33" s="147"/>
    </row>
    <row r="34" spans="1:18" ht="30" customHeight="1" x14ac:dyDescent="0.35">
      <c r="A34" s="1">
        <v>44213</v>
      </c>
      <c r="B34" s="125" t="s">
        <v>11</v>
      </c>
      <c r="C34" s="77"/>
      <c r="D34" s="71"/>
      <c r="E34" s="79"/>
      <c r="F34" s="96"/>
      <c r="G34" s="68"/>
      <c r="H34" s="96"/>
      <c r="I34" s="75" t="str">
        <f t="shared" si="0"/>
        <v/>
      </c>
      <c r="J34" s="28" t="s">
        <v>13</v>
      </c>
      <c r="K34" s="91"/>
      <c r="L34" s="145"/>
      <c r="M34" s="146"/>
      <c r="N34" s="146"/>
      <c r="O34" s="146"/>
      <c r="P34" s="146"/>
      <c r="Q34" s="147"/>
    </row>
    <row r="35" spans="1:18" ht="30" customHeight="1" x14ac:dyDescent="0.35">
      <c r="A35" s="1">
        <v>44214</v>
      </c>
      <c r="B35" s="125" t="s">
        <v>1</v>
      </c>
      <c r="C35" s="77"/>
      <c r="D35" s="71"/>
      <c r="E35" s="68"/>
      <c r="F35" s="96"/>
      <c r="G35" s="68"/>
      <c r="H35" s="96"/>
      <c r="I35" s="75" t="str">
        <f t="shared" si="0"/>
        <v/>
      </c>
      <c r="J35" s="28" t="s">
        <v>13</v>
      </c>
      <c r="K35" s="91"/>
      <c r="L35" s="148"/>
      <c r="M35" s="149"/>
      <c r="N35" s="149"/>
      <c r="O35" s="149"/>
      <c r="P35" s="149"/>
      <c r="Q35" s="150"/>
    </row>
    <row r="36" spans="1:18" ht="30" customHeight="1" x14ac:dyDescent="0.35">
      <c r="A36" s="1">
        <v>44215</v>
      </c>
      <c r="B36" s="124" t="s">
        <v>12</v>
      </c>
      <c r="C36" s="76"/>
      <c r="D36" s="70"/>
      <c r="E36" s="73"/>
      <c r="F36" s="95"/>
      <c r="G36" s="67"/>
      <c r="H36" s="95"/>
      <c r="I36" s="74" t="str">
        <f t="shared" ref="I36" si="4">IF(D36,IF(C36,IF(C36&gt;D36,D36+"24:00"-C36,D36-C36)-E36,""),"")</f>
        <v/>
      </c>
      <c r="J36" s="123" t="s">
        <v>13</v>
      </c>
      <c r="K36" s="90"/>
      <c r="L36" s="142"/>
      <c r="M36" s="143"/>
      <c r="N36" s="143"/>
      <c r="O36" s="143"/>
      <c r="P36" s="143"/>
      <c r="Q36" s="144"/>
    </row>
    <row r="37" spans="1:18" ht="30" customHeight="1" x14ac:dyDescent="0.35">
      <c r="A37" s="1">
        <v>44216</v>
      </c>
      <c r="B37" s="124" t="s">
        <v>7</v>
      </c>
      <c r="C37" s="77"/>
      <c r="D37" s="71"/>
      <c r="E37" s="79"/>
      <c r="F37" s="96"/>
      <c r="G37" s="68"/>
      <c r="H37" s="96"/>
      <c r="I37" s="75" t="str">
        <f t="shared" ref="I37:I38" si="5">IF(D37,IF(C37,IF(C37&gt;D37,D37+"24:00"-C37,D37-C37)-E37,""),"")</f>
        <v/>
      </c>
      <c r="J37" s="28" t="s">
        <v>13</v>
      </c>
      <c r="K37" s="91"/>
      <c r="L37" s="145"/>
      <c r="M37" s="146"/>
      <c r="N37" s="146"/>
      <c r="O37" s="146"/>
      <c r="P37" s="146"/>
      <c r="Q37" s="147"/>
    </row>
    <row r="38" spans="1:18" ht="30" customHeight="1" x14ac:dyDescent="0.35">
      <c r="A38" s="1">
        <v>44217</v>
      </c>
      <c r="B38" s="124" t="s">
        <v>8</v>
      </c>
      <c r="C38" s="77"/>
      <c r="D38" s="71"/>
      <c r="E38" s="79"/>
      <c r="F38" s="96"/>
      <c r="G38" s="68"/>
      <c r="H38" s="96"/>
      <c r="I38" s="75" t="str">
        <f t="shared" si="5"/>
        <v/>
      </c>
      <c r="J38" s="28" t="s">
        <v>13</v>
      </c>
      <c r="K38" s="91"/>
      <c r="L38" s="145"/>
      <c r="M38" s="146"/>
      <c r="N38" s="146"/>
      <c r="O38" s="146"/>
      <c r="P38" s="146"/>
      <c r="Q38" s="147"/>
    </row>
    <row r="39" spans="1:18" ht="30" customHeight="1" x14ac:dyDescent="0.35">
      <c r="A39" s="1">
        <v>44218</v>
      </c>
      <c r="B39" s="124" t="s">
        <v>9</v>
      </c>
      <c r="C39" s="77"/>
      <c r="D39" s="71"/>
      <c r="E39" s="79"/>
      <c r="F39" s="96"/>
      <c r="G39" s="68"/>
      <c r="H39" s="96"/>
      <c r="I39" s="75" t="str">
        <f t="shared" si="0"/>
        <v/>
      </c>
      <c r="J39" s="28" t="s">
        <v>13</v>
      </c>
      <c r="K39" s="91"/>
      <c r="L39" s="145"/>
      <c r="M39" s="146"/>
      <c r="N39" s="146"/>
      <c r="O39" s="146"/>
      <c r="P39" s="146"/>
      <c r="Q39" s="147"/>
    </row>
    <row r="40" spans="1:18" ht="30" customHeight="1" x14ac:dyDescent="0.35">
      <c r="A40" s="1">
        <v>44219</v>
      </c>
      <c r="B40" s="124" t="s">
        <v>10</v>
      </c>
      <c r="C40" s="77"/>
      <c r="D40" s="71"/>
      <c r="E40" s="79"/>
      <c r="F40" s="96"/>
      <c r="G40" s="68"/>
      <c r="H40" s="96"/>
      <c r="I40" s="75" t="str">
        <f t="shared" si="0"/>
        <v/>
      </c>
      <c r="J40" s="28" t="s">
        <v>13</v>
      </c>
      <c r="K40" s="91"/>
      <c r="L40" s="145"/>
      <c r="M40" s="146"/>
      <c r="N40" s="146"/>
      <c r="O40" s="146"/>
      <c r="P40" s="146"/>
      <c r="Q40" s="147"/>
    </row>
    <row r="41" spans="1:18" ht="30" customHeight="1" x14ac:dyDescent="0.35">
      <c r="A41" s="1">
        <v>44220</v>
      </c>
      <c r="B41" s="125" t="s">
        <v>11</v>
      </c>
      <c r="C41" s="77"/>
      <c r="D41" s="71"/>
      <c r="E41" s="79"/>
      <c r="F41" s="96"/>
      <c r="G41" s="68"/>
      <c r="H41" s="96"/>
      <c r="I41" s="75" t="str">
        <f t="shared" si="0"/>
        <v/>
      </c>
      <c r="J41" s="28" t="s">
        <v>13</v>
      </c>
      <c r="K41" s="91"/>
      <c r="L41" s="148"/>
      <c r="M41" s="149"/>
      <c r="N41" s="149"/>
      <c r="O41" s="149"/>
      <c r="P41" s="149"/>
      <c r="Q41" s="150"/>
    </row>
    <row r="42" spans="1:18" ht="30" customHeight="1" x14ac:dyDescent="0.35">
      <c r="A42" s="1">
        <v>44221</v>
      </c>
      <c r="B42" s="125" t="s">
        <v>1</v>
      </c>
      <c r="C42" s="77"/>
      <c r="D42" s="71"/>
      <c r="E42" s="68"/>
      <c r="F42" s="96"/>
      <c r="G42" s="68"/>
      <c r="H42" s="96"/>
      <c r="I42" s="75" t="str">
        <f t="shared" si="0"/>
        <v/>
      </c>
      <c r="J42" s="28" t="s">
        <v>13</v>
      </c>
      <c r="K42" s="91"/>
      <c r="L42" s="145"/>
      <c r="M42" s="146"/>
      <c r="N42" s="146"/>
      <c r="O42" s="146"/>
      <c r="P42" s="146"/>
      <c r="Q42" s="147"/>
    </row>
    <row r="43" spans="1:18" ht="30" customHeight="1" x14ac:dyDescent="0.35">
      <c r="A43" s="1">
        <v>44222</v>
      </c>
      <c r="B43" s="124" t="s">
        <v>12</v>
      </c>
      <c r="C43" s="76"/>
      <c r="D43" s="70"/>
      <c r="E43" s="73"/>
      <c r="F43" s="95"/>
      <c r="G43" s="67"/>
      <c r="H43" s="95"/>
      <c r="I43" s="74" t="str">
        <f t="shared" ref="I43" si="6">IF(D43,IF(C43,IF(C43&gt;D43,D43+"24:00"-C43,D43-C43)-E43,""),"")</f>
        <v/>
      </c>
      <c r="J43" s="123" t="s">
        <v>13</v>
      </c>
      <c r="K43" s="90"/>
      <c r="L43" s="142"/>
      <c r="M43" s="143"/>
      <c r="N43" s="143"/>
      <c r="O43" s="143"/>
      <c r="P43" s="143"/>
      <c r="Q43" s="144"/>
    </row>
    <row r="44" spans="1:18" ht="30" customHeight="1" x14ac:dyDescent="0.35">
      <c r="A44" s="1">
        <v>44223</v>
      </c>
      <c r="B44" s="124" t="s">
        <v>7</v>
      </c>
      <c r="C44" s="77"/>
      <c r="D44" s="71"/>
      <c r="E44" s="79"/>
      <c r="F44" s="96"/>
      <c r="G44" s="68"/>
      <c r="H44" s="96"/>
      <c r="I44" s="75" t="str">
        <f t="shared" ref="I44:I45" si="7">IF(D44,IF(C44,IF(C44&gt;D44,D44+"24:00"-C44,D44-C44)-E44,""),"")</f>
        <v/>
      </c>
      <c r="J44" s="28" t="s">
        <v>13</v>
      </c>
      <c r="K44" s="91"/>
      <c r="L44" s="145"/>
      <c r="M44" s="146"/>
      <c r="N44" s="146"/>
      <c r="O44" s="146"/>
      <c r="P44" s="146"/>
      <c r="Q44" s="147"/>
    </row>
    <row r="45" spans="1:18" ht="30" customHeight="1" x14ac:dyDescent="0.35">
      <c r="A45" s="1">
        <v>44224</v>
      </c>
      <c r="B45" s="124" t="s">
        <v>8</v>
      </c>
      <c r="C45" s="77"/>
      <c r="D45" s="71"/>
      <c r="E45" s="79"/>
      <c r="F45" s="96"/>
      <c r="G45" s="68"/>
      <c r="H45" s="96"/>
      <c r="I45" s="75" t="str">
        <f t="shared" si="7"/>
        <v/>
      </c>
      <c r="J45" s="28" t="s">
        <v>13</v>
      </c>
      <c r="K45" s="91"/>
      <c r="L45" s="145"/>
      <c r="M45" s="146"/>
      <c r="N45" s="146"/>
      <c r="O45" s="146"/>
      <c r="P45" s="146"/>
      <c r="Q45" s="147"/>
    </row>
    <row r="46" spans="1:18" ht="30" customHeight="1" x14ac:dyDescent="0.35">
      <c r="A46" s="1">
        <v>44225</v>
      </c>
      <c r="B46" s="124" t="s">
        <v>9</v>
      </c>
      <c r="C46" s="77"/>
      <c r="D46" s="71"/>
      <c r="E46" s="79"/>
      <c r="F46" s="96"/>
      <c r="G46" s="68"/>
      <c r="H46" s="96"/>
      <c r="I46" s="75" t="str">
        <f t="shared" si="0"/>
        <v/>
      </c>
      <c r="J46" s="28" t="s">
        <v>13</v>
      </c>
      <c r="K46" s="91"/>
      <c r="L46" s="145"/>
      <c r="M46" s="146"/>
      <c r="N46" s="146"/>
      <c r="O46" s="146"/>
      <c r="P46" s="146"/>
      <c r="Q46" s="147"/>
    </row>
    <row r="47" spans="1:18" ht="30" customHeight="1" thickBot="1" x14ac:dyDescent="0.4">
      <c r="A47" s="1">
        <v>44226</v>
      </c>
      <c r="B47" s="124" t="s">
        <v>10</v>
      </c>
      <c r="C47" s="100"/>
      <c r="D47" s="101"/>
      <c r="E47" s="102"/>
      <c r="F47" s="103"/>
      <c r="G47" s="104"/>
      <c r="H47" s="103"/>
      <c r="I47" s="105" t="str">
        <f t="shared" si="0"/>
        <v/>
      </c>
      <c r="J47" s="106" t="s">
        <v>13</v>
      </c>
      <c r="K47" s="107"/>
      <c r="L47" s="139"/>
      <c r="M47" s="140"/>
      <c r="N47" s="140"/>
      <c r="O47" s="140"/>
      <c r="P47" s="140"/>
      <c r="Q47" s="141"/>
    </row>
    <row r="48" spans="1:18" s="30" customFormat="1" ht="30" customHeight="1" thickBot="1" x14ac:dyDescent="0.6">
      <c r="A48" s="127" t="s">
        <v>41</v>
      </c>
      <c r="B48" s="128"/>
      <c r="C48" s="128"/>
      <c r="D48" s="128"/>
      <c r="E48" s="128"/>
      <c r="F48" s="128"/>
      <c r="G48" s="128"/>
      <c r="H48" s="129"/>
      <c r="I48" s="80">
        <f>SUM(I17:I47)</f>
        <v>0</v>
      </c>
      <c r="J48" s="29" t="s">
        <v>13</v>
      </c>
      <c r="K48" s="99"/>
      <c r="L48" s="98"/>
      <c r="M48" s="98"/>
      <c r="N48" s="98"/>
      <c r="O48" s="98"/>
      <c r="P48" s="98"/>
      <c r="Q48" s="98"/>
      <c r="R48" s="66"/>
    </row>
    <row r="49" spans="1:17" s="30" customFormat="1" ht="30" customHeight="1" thickBot="1" x14ac:dyDescent="0.6">
      <c r="A49" s="130" t="s">
        <v>45</v>
      </c>
      <c r="B49" s="128"/>
      <c r="C49" s="128"/>
      <c r="D49" s="128"/>
      <c r="E49" s="128"/>
      <c r="F49" s="128"/>
      <c r="G49" s="128"/>
      <c r="H49" s="129"/>
      <c r="I49" s="81"/>
      <c r="J49" s="29" t="s">
        <v>13</v>
      </c>
      <c r="K49" s="31"/>
      <c r="L49" s="32"/>
      <c r="M49" s="33"/>
      <c r="N49" s="34"/>
      <c r="O49" s="35"/>
      <c r="P49" s="35"/>
      <c r="Q49" s="36"/>
    </row>
    <row r="50" spans="1:17" s="30" customFormat="1" ht="30" customHeight="1" thickBot="1" x14ac:dyDescent="0.6">
      <c r="A50" s="130" t="s">
        <v>42</v>
      </c>
      <c r="B50" s="131"/>
      <c r="C50" s="131"/>
      <c r="D50" s="131"/>
      <c r="E50" s="131"/>
      <c r="F50" s="131"/>
      <c r="G50" s="131"/>
      <c r="H50" s="132"/>
      <c r="I50" s="80"/>
      <c r="J50" s="37" t="s">
        <v>13</v>
      </c>
      <c r="K50" s="38"/>
      <c r="L50" s="38"/>
      <c r="M50" s="38"/>
      <c r="N50" s="31"/>
      <c r="O50" s="133"/>
      <c r="P50" s="133"/>
      <c r="Q50" s="40"/>
    </row>
    <row r="51" spans="1:17" s="30" customFormat="1" ht="30" customHeight="1" thickBot="1" x14ac:dyDescent="0.6">
      <c r="A51" s="127" t="s">
        <v>44</v>
      </c>
      <c r="B51" s="128"/>
      <c r="C51" s="128"/>
      <c r="D51" s="128"/>
      <c r="E51" s="128"/>
      <c r="F51" s="128"/>
      <c r="G51" s="128"/>
      <c r="H51" s="129"/>
      <c r="I51" s="80">
        <f>I48-I49+I50</f>
        <v>0</v>
      </c>
      <c r="J51" s="37" t="s">
        <v>13</v>
      </c>
      <c r="K51" s="38"/>
      <c r="L51" s="38"/>
      <c r="M51" s="38"/>
      <c r="N51" s="31"/>
      <c r="O51" s="133"/>
      <c r="P51" s="133"/>
      <c r="Q51" s="40"/>
    </row>
    <row r="52" spans="1:17" s="30" customFormat="1" ht="30" customHeight="1" x14ac:dyDescent="0.55000000000000004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31"/>
      <c r="O52" s="35"/>
      <c r="P52" s="35"/>
      <c r="Q52" s="40"/>
    </row>
    <row r="53" spans="1:17" ht="15" customHeight="1" x14ac:dyDescent="0.35">
      <c r="A53" s="134"/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</row>
    <row r="54" spans="1:17" ht="17.25" customHeight="1" x14ac:dyDescent="0.35">
      <c r="A54" s="135" t="s">
        <v>20</v>
      </c>
      <c r="B54" s="136" t="s">
        <v>28</v>
      </c>
      <c r="C54" s="136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137" t="s">
        <v>20</v>
      </c>
      <c r="Q54" s="137"/>
    </row>
    <row r="55" spans="1:17" s="43" customFormat="1" ht="35.1" customHeight="1" x14ac:dyDescent="0.45">
      <c r="A55" s="135"/>
      <c r="B55" s="138" t="s">
        <v>43</v>
      </c>
      <c r="C55" s="138"/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7"/>
      <c r="Q55" s="137"/>
    </row>
    <row r="56" spans="1:17" ht="15.4" x14ac:dyDescent="0.45">
      <c r="B56" s="44" t="s">
        <v>19</v>
      </c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5"/>
      <c r="Q56" s="45"/>
    </row>
    <row r="61" spans="1:17" ht="13.9" thickBot="1" x14ac:dyDescent="0.4">
      <c r="D61" s="46"/>
      <c r="I61" s="46"/>
    </row>
    <row r="62" spans="1:17" x14ac:dyDescent="0.35">
      <c r="B62" s="126" t="s">
        <v>23</v>
      </c>
      <c r="C62" s="126"/>
      <c r="D62" s="48"/>
      <c r="E62" s="126" t="s">
        <v>36</v>
      </c>
      <c r="F62" s="126"/>
      <c r="G62" s="126"/>
      <c r="H62" s="126"/>
      <c r="I62" s="126"/>
      <c r="L62" s="126" t="s">
        <v>37</v>
      </c>
      <c r="M62" s="126"/>
      <c r="N62" s="126"/>
      <c r="O62" s="126"/>
      <c r="P62" s="126"/>
      <c r="Q62" s="126"/>
    </row>
  </sheetData>
  <sheetProtection algorithmName="SHA-512" hashValue="T5HP1DDGFGwf8cO7wjtZiY8MIOrdiz6A87XRP1Aj7HcdztDUnBXW7BpkM8lRrDjnXZz07acShw6Y/ZpaXK6vRw==" saltValue="tuoRhlWZxXpdA55LPE/4DA==" spinCount="100000" sheet="1" selectLockedCells="1"/>
  <mergeCells count="72">
    <mergeCell ref="A1:Q1"/>
    <mergeCell ref="A2:Q2"/>
    <mergeCell ref="A3:B3"/>
    <mergeCell ref="C3:H3"/>
    <mergeCell ref="I3:Q9"/>
    <mergeCell ref="A4:B4"/>
    <mergeCell ref="C4:H4"/>
    <mergeCell ref="A6:B6"/>
    <mergeCell ref="C6:H6"/>
    <mergeCell ref="A7:B7"/>
    <mergeCell ref="C7:H7"/>
    <mergeCell ref="A9:B9"/>
    <mergeCell ref="C9:H9"/>
    <mergeCell ref="A11:B11"/>
    <mergeCell ref="C11:H11"/>
    <mergeCell ref="L15:Q16"/>
    <mergeCell ref="J11:Q11"/>
    <mergeCell ref="J12:Q12"/>
    <mergeCell ref="J13:Q13"/>
    <mergeCell ref="A14:Q14"/>
    <mergeCell ref="A12:B12"/>
    <mergeCell ref="C12:H12"/>
    <mergeCell ref="A15:A16"/>
    <mergeCell ref="B15:B16"/>
    <mergeCell ref="C15:D15"/>
    <mergeCell ref="I15:J16"/>
    <mergeCell ref="K15:K16"/>
    <mergeCell ref="L22:Q22"/>
    <mergeCell ref="L23:Q23"/>
    <mergeCell ref="L35:Q35"/>
    <mergeCell ref="L24:Q24"/>
    <mergeCell ref="L25:Q25"/>
    <mergeCell ref="L26:Q26"/>
    <mergeCell ref="L27:Q27"/>
    <mergeCell ref="L28:Q28"/>
    <mergeCell ref="L29:Q29"/>
    <mergeCell ref="L30:Q30"/>
    <mergeCell ref="L31:Q31"/>
    <mergeCell ref="L32:Q32"/>
    <mergeCell ref="L33:Q33"/>
    <mergeCell ref="L34:Q34"/>
    <mergeCell ref="L17:Q17"/>
    <mergeCell ref="L18:Q18"/>
    <mergeCell ref="L19:Q19"/>
    <mergeCell ref="L20:Q20"/>
    <mergeCell ref="L21:Q21"/>
    <mergeCell ref="L47:Q47"/>
    <mergeCell ref="L36:Q36"/>
    <mergeCell ref="L37:Q37"/>
    <mergeCell ref="L38:Q38"/>
    <mergeCell ref="L39:Q39"/>
    <mergeCell ref="L40:Q40"/>
    <mergeCell ref="L41:Q41"/>
    <mergeCell ref="L42:Q42"/>
    <mergeCell ref="L43:Q43"/>
    <mergeCell ref="L44:Q44"/>
    <mergeCell ref="L45:Q45"/>
    <mergeCell ref="L46:Q46"/>
    <mergeCell ref="B62:C62"/>
    <mergeCell ref="E62:I62"/>
    <mergeCell ref="L62:Q62"/>
    <mergeCell ref="A48:H48"/>
    <mergeCell ref="A49:H49"/>
    <mergeCell ref="A50:H50"/>
    <mergeCell ref="O50:P50"/>
    <mergeCell ref="A51:H51"/>
    <mergeCell ref="O51:P51"/>
    <mergeCell ref="A53:Q53"/>
    <mergeCell ref="A54:A55"/>
    <mergeCell ref="B54:C54"/>
    <mergeCell ref="P54:Q55"/>
    <mergeCell ref="B55:O55"/>
  </mergeCells>
  <pageMargins left="0.59055118110236215" right="0.19685039370078741" top="0.39370078740157483" bottom="0.19685039370078741" header="0" footer="0"/>
  <pageSetup paperSize="9" scale="5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62"/>
  <sheetViews>
    <sheetView showGridLines="0" topLeftCell="A3" zoomScale="70" zoomScaleNormal="70" workbookViewId="0">
      <selection activeCell="L29" sqref="L29:Q29"/>
    </sheetView>
  </sheetViews>
  <sheetFormatPr baseColWidth="10" defaultColWidth="11.3984375" defaultRowHeight="13.5" x14ac:dyDescent="0.35"/>
  <cols>
    <col min="1" max="2" width="13.73046875" style="7" customWidth="1"/>
    <col min="3" max="4" width="19.1328125" style="7" customWidth="1"/>
    <col min="5" max="5" width="12.265625" style="7" customWidth="1"/>
    <col min="6" max="6" width="2.73046875" style="7" customWidth="1"/>
    <col min="7" max="7" width="12.1328125" style="7" customWidth="1"/>
    <col min="8" max="8" width="2.73046875" style="7" customWidth="1"/>
    <col min="9" max="9" width="21.3984375" style="7" customWidth="1"/>
    <col min="10" max="10" width="5.73046875" style="47" customWidth="1"/>
    <col min="11" max="11" width="2.73046875" style="7" customWidth="1"/>
    <col min="12" max="12" width="9.73046875" style="7" customWidth="1"/>
    <col min="13" max="13" width="5.73046875" style="7" customWidth="1"/>
    <col min="14" max="14" width="5.3984375" style="7" customWidth="1"/>
    <col min="15" max="15" width="9.265625" style="7" customWidth="1"/>
    <col min="16" max="16" width="14.1328125" style="7" customWidth="1"/>
    <col min="17" max="17" width="7.1328125" style="7" customWidth="1"/>
    <col min="18" max="16384" width="11.3984375" style="7"/>
  </cols>
  <sheetData>
    <row r="1" spans="1:18" s="5" customFormat="1" ht="24.95" customHeight="1" x14ac:dyDescent="0.4">
      <c r="A1" s="175" t="s">
        <v>4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7"/>
      <c r="R1" s="4"/>
    </row>
    <row r="2" spans="1:18" x14ac:dyDescent="0.35">
      <c r="A2" s="178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6"/>
    </row>
    <row r="3" spans="1:18" ht="20.100000000000001" customHeight="1" x14ac:dyDescent="0.35">
      <c r="A3" s="179" t="s">
        <v>17</v>
      </c>
      <c r="B3" s="180"/>
      <c r="C3" s="181"/>
      <c r="D3" s="182"/>
      <c r="E3" s="182"/>
      <c r="F3" s="182"/>
      <c r="G3" s="182"/>
      <c r="H3" s="183"/>
      <c r="I3" s="184"/>
      <c r="J3" s="185"/>
      <c r="K3" s="185"/>
      <c r="L3" s="185"/>
      <c r="M3" s="185"/>
      <c r="N3" s="185"/>
      <c r="O3" s="185"/>
      <c r="P3" s="185"/>
      <c r="Q3" s="185"/>
      <c r="R3" s="8"/>
    </row>
    <row r="4" spans="1:18" ht="20.100000000000001" customHeight="1" x14ac:dyDescent="0.35">
      <c r="A4" s="186" t="s">
        <v>18</v>
      </c>
      <c r="B4" s="187"/>
      <c r="C4" s="188"/>
      <c r="D4" s="189"/>
      <c r="E4" s="189"/>
      <c r="F4" s="189"/>
      <c r="G4" s="189"/>
      <c r="H4" s="190"/>
      <c r="I4" s="184"/>
      <c r="J4" s="185"/>
      <c r="K4" s="185"/>
      <c r="L4" s="185"/>
      <c r="M4" s="185"/>
      <c r="N4" s="185"/>
      <c r="O4" s="185"/>
      <c r="P4" s="185"/>
      <c r="Q4" s="185"/>
      <c r="R4" s="8"/>
    </row>
    <row r="5" spans="1:18" ht="8.1" customHeight="1" x14ac:dyDescent="0.35">
      <c r="A5" s="9"/>
      <c r="B5" s="10"/>
      <c r="C5" s="10"/>
      <c r="D5" s="10"/>
      <c r="E5" s="10"/>
      <c r="F5" s="10"/>
      <c r="G5" s="10"/>
      <c r="H5" s="11"/>
      <c r="I5" s="184"/>
      <c r="J5" s="185"/>
      <c r="K5" s="185"/>
      <c r="L5" s="185"/>
      <c r="M5" s="185"/>
      <c r="N5" s="185"/>
      <c r="O5" s="185"/>
      <c r="P5" s="185"/>
      <c r="Q5" s="185"/>
      <c r="R5" s="8"/>
    </row>
    <row r="6" spans="1:18" ht="20.100000000000001" customHeight="1" x14ac:dyDescent="0.35">
      <c r="A6" s="179" t="s">
        <v>14</v>
      </c>
      <c r="B6" s="180"/>
      <c r="C6" s="191"/>
      <c r="D6" s="192"/>
      <c r="E6" s="192"/>
      <c r="F6" s="192"/>
      <c r="G6" s="192"/>
      <c r="H6" s="193"/>
      <c r="I6" s="184"/>
      <c r="J6" s="185"/>
      <c r="K6" s="185"/>
      <c r="L6" s="185"/>
      <c r="M6" s="185"/>
      <c r="N6" s="185"/>
      <c r="O6" s="185"/>
      <c r="P6" s="185"/>
      <c r="Q6" s="185"/>
      <c r="R6" s="8"/>
    </row>
    <row r="7" spans="1:18" ht="20.100000000000001" customHeight="1" x14ac:dyDescent="0.35">
      <c r="A7" s="186" t="s">
        <v>0</v>
      </c>
      <c r="B7" s="187"/>
      <c r="C7" s="188"/>
      <c r="D7" s="189"/>
      <c r="E7" s="189"/>
      <c r="F7" s="189"/>
      <c r="G7" s="189"/>
      <c r="H7" s="190"/>
      <c r="I7" s="184"/>
      <c r="J7" s="185"/>
      <c r="K7" s="185"/>
      <c r="L7" s="185"/>
      <c r="M7" s="185"/>
      <c r="N7" s="185"/>
      <c r="O7" s="185"/>
      <c r="P7" s="185"/>
      <c r="Q7" s="185"/>
      <c r="R7" s="8"/>
    </row>
    <row r="8" spans="1:18" s="15" customFormat="1" ht="8.1" customHeight="1" x14ac:dyDescent="0.35">
      <c r="A8" s="12"/>
      <c r="B8" s="13"/>
      <c r="C8" s="13"/>
      <c r="D8" s="13"/>
      <c r="E8" s="13"/>
      <c r="F8" s="13"/>
      <c r="G8" s="13"/>
      <c r="H8" s="14"/>
      <c r="I8" s="184"/>
      <c r="J8" s="185"/>
      <c r="K8" s="185"/>
      <c r="L8" s="185"/>
      <c r="M8" s="185"/>
      <c r="N8" s="185"/>
      <c r="O8" s="185"/>
      <c r="P8" s="185"/>
      <c r="Q8" s="185"/>
      <c r="R8" s="8"/>
    </row>
    <row r="9" spans="1:18" ht="30" customHeight="1" x14ac:dyDescent="0.35">
      <c r="A9" s="151" t="s">
        <v>16</v>
      </c>
      <c r="B9" s="151"/>
      <c r="C9" s="194"/>
      <c r="D9" s="194"/>
      <c r="E9" s="194"/>
      <c r="F9" s="194"/>
      <c r="G9" s="194"/>
      <c r="H9" s="194"/>
      <c r="I9" s="185"/>
      <c r="J9" s="185"/>
      <c r="K9" s="185"/>
      <c r="L9" s="185"/>
      <c r="M9" s="185"/>
      <c r="N9" s="185"/>
      <c r="O9" s="185"/>
      <c r="P9" s="185"/>
      <c r="Q9" s="185"/>
      <c r="R9" s="8"/>
    </row>
    <row r="10" spans="1:18" s="15" customFormat="1" ht="8.1" customHeight="1" x14ac:dyDescent="0.35">
      <c r="A10" s="12"/>
      <c r="B10" s="13"/>
      <c r="C10" s="13"/>
      <c r="D10" s="13"/>
      <c r="E10" s="13"/>
      <c r="F10" s="13"/>
      <c r="G10" s="13"/>
      <c r="H10" s="14"/>
      <c r="I10" s="16"/>
      <c r="J10" s="16"/>
      <c r="K10" s="16"/>
      <c r="L10" s="16"/>
      <c r="M10" s="16"/>
      <c r="N10" s="16"/>
      <c r="O10" s="16"/>
      <c r="P10" s="16"/>
      <c r="Q10" s="16"/>
      <c r="R10" s="8"/>
    </row>
    <row r="11" spans="1:18" ht="29.25" customHeight="1" x14ac:dyDescent="0.35">
      <c r="A11" s="151" t="s">
        <v>24</v>
      </c>
      <c r="B11" s="151"/>
      <c r="C11" s="152" t="s">
        <v>50</v>
      </c>
      <c r="D11" s="153"/>
      <c r="E11" s="153"/>
      <c r="F11" s="153"/>
      <c r="G11" s="153"/>
      <c r="H11" s="154"/>
      <c r="I11" s="17" t="s">
        <v>32</v>
      </c>
      <c r="J11" s="159" t="s">
        <v>33</v>
      </c>
      <c r="K11" s="159"/>
      <c r="L11" s="159"/>
      <c r="M11" s="159"/>
      <c r="N11" s="159"/>
      <c r="O11" s="159"/>
      <c r="P11" s="159"/>
      <c r="Q11" s="159"/>
      <c r="R11" s="8"/>
    </row>
    <row r="12" spans="1:18" ht="33" customHeight="1" x14ac:dyDescent="0.35">
      <c r="A12" s="162" t="s">
        <v>25</v>
      </c>
      <c r="B12" s="163"/>
      <c r="C12" s="164">
        <v>2025</v>
      </c>
      <c r="D12" s="165"/>
      <c r="E12" s="165"/>
      <c r="F12" s="165"/>
      <c r="G12" s="165"/>
      <c r="H12" s="166"/>
      <c r="I12" s="57"/>
      <c r="J12" s="159" t="s">
        <v>34</v>
      </c>
      <c r="K12" s="159"/>
      <c r="L12" s="159"/>
      <c r="M12" s="159"/>
      <c r="N12" s="159"/>
      <c r="O12" s="159"/>
      <c r="P12" s="159"/>
      <c r="Q12" s="159"/>
      <c r="R12" s="8"/>
    </row>
    <row r="13" spans="1:18" s="21" customFormat="1" ht="27" customHeight="1" x14ac:dyDescent="0.35">
      <c r="A13" s="19"/>
      <c r="B13" s="19"/>
      <c r="C13" s="20"/>
      <c r="D13" s="20"/>
      <c r="E13" s="20"/>
      <c r="F13" s="20"/>
      <c r="G13" s="20"/>
      <c r="H13" s="20"/>
      <c r="J13" s="160" t="s">
        <v>35</v>
      </c>
      <c r="K13" s="160"/>
      <c r="L13" s="160"/>
      <c r="M13" s="160"/>
      <c r="N13" s="160"/>
      <c r="O13" s="160"/>
      <c r="P13" s="160"/>
      <c r="Q13" s="160"/>
    </row>
    <row r="14" spans="1:18" ht="18.75" customHeight="1" x14ac:dyDescent="0.35">
      <c r="A14" s="161" t="s">
        <v>53</v>
      </c>
      <c r="B14" s="161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22"/>
    </row>
    <row r="15" spans="1:18" s="26" customFormat="1" ht="15" customHeight="1" x14ac:dyDescent="0.4">
      <c r="A15" s="167" t="s">
        <v>23</v>
      </c>
      <c r="B15" s="169" t="s">
        <v>6</v>
      </c>
      <c r="C15" s="171" t="s">
        <v>5</v>
      </c>
      <c r="D15" s="172"/>
      <c r="E15" s="58" t="s">
        <v>21</v>
      </c>
      <c r="F15" s="58"/>
      <c r="G15" s="58" t="s">
        <v>38</v>
      </c>
      <c r="H15" s="24"/>
      <c r="I15" s="155" t="s">
        <v>15</v>
      </c>
      <c r="J15" s="155"/>
      <c r="K15" s="173"/>
      <c r="L15" s="155" t="s">
        <v>40</v>
      </c>
      <c r="M15" s="155"/>
      <c r="N15" s="155"/>
      <c r="O15" s="155"/>
      <c r="P15" s="155"/>
      <c r="Q15" s="156"/>
      <c r="R15" s="25"/>
    </row>
    <row r="16" spans="1:18" s="26" customFormat="1" ht="20.25" customHeight="1" x14ac:dyDescent="0.35">
      <c r="A16" s="168"/>
      <c r="B16" s="170"/>
      <c r="C16" s="27" t="s">
        <v>2</v>
      </c>
      <c r="D16" s="27" t="s">
        <v>3</v>
      </c>
      <c r="E16" s="27" t="s">
        <v>22</v>
      </c>
      <c r="F16" s="27"/>
      <c r="G16" s="27" t="s">
        <v>39</v>
      </c>
      <c r="H16" s="27"/>
      <c r="I16" s="157"/>
      <c r="J16" s="157"/>
      <c r="K16" s="174"/>
      <c r="L16" s="157"/>
      <c r="M16" s="157"/>
      <c r="N16" s="157"/>
      <c r="O16" s="157"/>
      <c r="P16" s="157"/>
      <c r="Q16" s="158"/>
    </row>
    <row r="17" spans="1:17" ht="30" customHeight="1" x14ac:dyDescent="0.35">
      <c r="A17" s="1">
        <v>44469</v>
      </c>
      <c r="B17" s="49" t="s">
        <v>8</v>
      </c>
      <c r="C17" s="82"/>
      <c r="D17" s="82"/>
      <c r="E17" s="73"/>
      <c r="F17" s="87"/>
      <c r="G17" s="73"/>
      <c r="H17" s="87"/>
      <c r="I17" s="74" t="str">
        <f>IF(D17,IF(C17,IF(C17&gt;D17,D17+"24:00"-C17,D17-C17)-E17,""),"")</f>
        <v/>
      </c>
      <c r="J17" s="52" t="s">
        <v>13</v>
      </c>
      <c r="K17" s="90"/>
      <c r="L17" s="195"/>
      <c r="M17" s="196"/>
      <c r="N17" s="196"/>
      <c r="O17" s="196"/>
      <c r="P17" s="196"/>
      <c r="Q17" s="197"/>
    </row>
    <row r="18" spans="1:17" ht="30" customHeight="1" x14ac:dyDescent="0.35">
      <c r="A18" s="1">
        <v>44470</v>
      </c>
      <c r="B18" s="49" t="s">
        <v>9</v>
      </c>
      <c r="C18" s="109"/>
      <c r="D18" s="109"/>
      <c r="E18" s="102"/>
      <c r="F18" s="110"/>
      <c r="G18" s="102"/>
      <c r="H18" s="110"/>
      <c r="I18" s="105" t="str">
        <f>IF(D18,IF(C18,IF(C18&gt;D18,D18+"24:00"-C18,D18-C18)-E18,""),"")</f>
        <v/>
      </c>
      <c r="J18" s="108" t="s">
        <v>13</v>
      </c>
      <c r="K18" s="107"/>
      <c r="L18" s="210"/>
      <c r="M18" s="211"/>
      <c r="N18" s="211"/>
      <c r="O18" s="211"/>
      <c r="P18" s="211"/>
      <c r="Q18" s="212"/>
    </row>
    <row r="19" spans="1:17" ht="30" customHeight="1" x14ac:dyDescent="0.35">
      <c r="A19" s="1">
        <v>44471</v>
      </c>
      <c r="B19" s="49" t="s">
        <v>10</v>
      </c>
      <c r="C19" s="83"/>
      <c r="D19" s="83"/>
      <c r="E19" s="79"/>
      <c r="F19" s="88"/>
      <c r="G19" s="79"/>
      <c r="H19" s="88"/>
      <c r="I19" s="75" t="str">
        <f t="shared" ref="I19:I47" si="0">IF(D19,IF(C19,IF(C19&gt;D19,D19+"24:00"-C19,D19-C19)-E19,""),"")</f>
        <v/>
      </c>
      <c r="J19" s="53" t="s">
        <v>13</v>
      </c>
      <c r="K19" s="91"/>
      <c r="L19" s="201"/>
      <c r="M19" s="202"/>
      <c r="N19" s="202"/>
      <c r="O19" s="202"/>
      <c r="P19" s="202"/>
      <c r="Q19" s="203"/>
    </row>
    <row r="20" spans="1:17" ht="30" customHeight="1" x14ac:dyDescent="0.35">
      <c r="A20" s="1">
        <v>44472</v>
      </c>
      <c r="B20" s="118" t="s">
        <v>11</v>
      </c>
      <c r="C20" s="83"/>
      <c r="D20" s="83"/>
      <c r="E20" s="79"/>
      <c r="F20" s="88"/>
      <c r="G20" s="79"/>
      <c r="H20" s="88"/>
      <c r="I20" s="75" t="str">
        <f t="shared" si="0"/>
        <v/>
      </c>
      <c r="J20" s="53" t="s">
        <v>13</v>
      </c>
      <c r="K20" s="91"/>
      <c r="L20" s="198"/>
      <c r="M20" s="199"/>
      <c r="N20" s="199"/>
      <c r="O20" s="199"/>
      <c r="P20" s="199"/>
      <c r="Q20" s="200"/>
    </row>
    <row r="21" spans="1:17" ht="30" customHeight="1" x14ac:dyDescent="0.35">
      <c r="A21" s="1">
        <v>44473</v>
      </c>
      <c r="B21" s="118" t="s">
        <v>1</v>
      </c>
      <c r="C21" s="83"/>
      <c r="D21" s="83"/>
      <c r="E21" s="79"/>
      <c r="F21" s="88"/>
      <c r="G21" s="79"/>
      <c r="H21" s="88"/>
      <c r="I21" s="75" t="str">
        <f t="shared" si="0"/>
        <v/>
      </c>
      <c r="J21" s="53" t="s">
        <v>13</v>
      </c>
      <c r="K21" s="91"/>
      <c r="L21" s="198"/>
      <c r="M21" s="199"/>
      <c r="N21" s="199"/>
      <c r="O21" s="199"/>
      <c r="P21" s="199"/>
      <c r="Q21" s="200"/>
    </row>
    <row r="22" spans="1:17" ht="30" customHeight="1" x14ac:dyDescent="0.35">
      <c r="A22" s="1">
        <v>44474</v>
      </c>
      <c r="B22" s="49" t="s">
        <v>12</v>
      </c>
      <c r="C22" s="83"/>
      <c r="D22" s="83"/>
      <c r="E22" s="79"/>
      <c r="F22" s="88"/>
      <c r="G22" s="79"/>
      <c r="H22" s="88"/>
      <c r="I22" s="75" t="str">
        <f t="shared" ref="I22" si="1">IF(D22,IF(C22,IF(C22&gt;D22,D22+"24:00"-C22,D22-C22)-E22,""),"")</f>
        <v/>
      </c>
      <c r="J22" s="53" t="s">
        <v>13</v>
      </c>
      <c r="K22" s="91"/>
      <c r="L22" s="198"/>
      <c r="M22" s="199"/>
      <c r="N22" s="199"/>
      <c r="O22" s="199"/>
      <c r="P22" s="199"/>
      <c r="Q22" s="200"/>
    </row>
    <row r="23" spans="1:17" ht="30" customHeight="1" x14ac:dyDescent="0.35">
      <c r="A23" s="1">
        <v>44475</v>
      </c>
      <c r="B23" s="49" t="s">
        <v>7</v>
      </c>
      <c r="C23" s="83"/>
      <c r="D23" s="83"/>
      <c r="E23" s="79"/>
      <c r="F23" s="88"/>
      <c r="G23" s="79"/>
      <c r="H23" s="88"/>
      <c r="I23" s="75" t="str">
        <f t="shared" ref="I23" si="2">IF(D23,IF(C23,IF(C23&gt;D23,D23+"24:00"-C23,D23-C23)-E23,""),"")</f>
        <v/>
      </c>
      <c r="J23" s="53" t="s">
        <v>13</v>
      </c>
      <c r="K23" s="91"/>
      <c r="L23" s="198"/>
      <c r="M23" s="199"/>
      <c r="N23" s="199"/>
      <c r="O23" s="199"/>
      <c r="P23" s="199"/>
      <c r="Q23" s="200"/>
    </row>
    <row r="24" spans="1:17" ht="30" customHeight="1" x14ac:dyDescent="0.35">
      <c r="A24" s="1">
        <v>44476</v>
      </c>
      <c r="B24" s="49" t="s">
        <v>8</v>
      </c>
      <c r="C24" s="83"/>
      <c r="D24" s="83"/>
      <c r="E24" s="79"/>
      <c r="F24" s="88"/>
      <c r="G24" s="79"/>
      <c r="H24" s="88"/>
      <c r="I24" s="75" t="str">
        <f t="shared" si="0"/>
        <v/>
      </c>
      <c r="J24" s="53" t="s">
        <v>13</v>
      </c>
      <c r="K24" s="91"/>
      <c r="L24" s="198"/>
      <c r="M24" s="199"/>
      <c r="N24" s="199"/>
      <c r="O24" s="199"/>
      <c r="P24" s="199"/>
      <c r="Q24" s="200"/>
    </row>
    <row r="25" spans="1:17" ht="30" customHeight="1" x14ac:dyDescent="0.35">
      <c r="A25" s="1">
        <v>44477</v>
      </c>
      <c r="B25" s="49" t="s">
        <v>9</v>
      </c>
      <c r="C25" s="83"/>
      <c r="D25" s="83"/>
      <c r="E25" s="79"/>
      <c r="F25" s="88"/>
      <c r="G25" s="79"/>
      <c r="H25" s="88"/>
      <c r="I25" s="75" t="str">
        <f t="shared" si="0"/>
        <v/>
      </c>
      <c r="J25" s="53" t="s">
        <v>13</v>
      </c>
      <c r="K25" s="91"/>
      <c r="L25" s="198"/>
      <c r="M25" s="199"/>
      <c r="N25" s="199"/>
      <c r="O25" s="199"/>
      <c r="P25" s="199"/>
      <c r="Q25" s="200"/>
    </row>
    <row r="26" spans="1:17" ht="30" customHeight="1" x14ac:dyDescent="0.35">
      <c r="A26" s="1">
        <v>44478</v>
      </c>
      <c r="B26" s="49" t="s">
        <v>10</v>
      </c>
      <c r="C26" s="83"/>
      <c r="D26" s="83"/>
      <c r="E26" s="79"/>
      <c r="F26" s="88"/>
      <c r="G26" s="79"/>
      <c r="H26" s="88"/>
      <c r="I26" s="75" t="str">
        <f t="shared" si="0"/>
        <v/>
      </c>
      <c r="J26" s="53" t="s">
        <v>13</v>
      </c>
      <c r="K26" s="91"/>
      <c r="L26" s="201"/>
      <c r="M26" s="202"/>
      <c r="N26" s="202"/>
      <c r="O26" s="202"/>
      <c r="P26" s="202"/>
      <c r="Q26" s="203"/>
    </row>
    <row r="27" spans="1:17" ht="30" customHeight="1" x14ac:dyDescent="0.35">
      <c r="A27" s="1">
        <v>44479</v>
      </c>
      <c r="B27" s="118" t="s">
        <v>11</v>
      </c>
      <c r="C27" s="83"/>
      <c r="D27" s="83"/>
      <c r="E27" s="79"/>
      <c r="F27" s="88"/>
      <c r="G27" s="79"/>
      <c r="H27" s="88"/>
      <c r="I27" s="75" t="str">
        <f t="shared" si="0"/>
        <v/>
      </c>
      <c r="J27" s="53" t="s">
        <v>13</v>
      </c>
      <c r="K27" s="91"/>
      <c r="L27" s="201"/>
      <c r="M27" s="202"/>
      <c r="N27" s="202"/>
      <c r="O27" s="202"/>
      <c r="P27" s="202"/>
      <c r="Q27" s="203"/>
    </row>
    <row r="28" spans="1:17" ht="30" customHeight="1" x14ac:dyDescent="0.35">
      <c r="A28" s="1">
        <v>44480</v>
      </c>
      <c r="B28" s="118" t="s">
        <v>1</v>
      </c>
      <c r="C28" s="83"/>
      <c r="D28" s="83"/>
      <c r="E28" s="79"/>
      <c r="F28" s="88"/>
      <c r="G28" s="79"/>
      <c r="H28" s="88"/>
      <c r="I28" s="75" t="str">
        <f t="shared" si="0"/>
        <v/>
      </c>
      <c r="J28" s="53" t="s">
        <v>13</v>
      </c>
      <c r="K28" s="91"/>
      <c r="L28" s="198"/>
      <c r="M28" s="199"/>
      <c r="N28" s="199"/>
      <c r="O28" s="199"/>
      <c r="P28" s="199"/>
      <c r="Q28" s="200"/>
    </row>
    <row r="29" spans="1:17" ht="30" customHeight="1" x14ac:dyDescent="0.35">
      <c r="A29" s="1">
        <v>44481</v>
      </c>
      <c r="B29" s="49" t="s">
        <v>12</v>
      </c>
      <c r="C29" s="83"/>
      <c r="D29" s="83"/>
      <c r="E29" s="79"/>
      <c r="F29" s="88"/>
      <c r="G29" s="79"/>
      <c r="H29" s="88"/>
      <c r="I29" s="75" t="str">
        <f t="shared" ref="I29" si="3">IF(D29,IF(C29,IF(C29&gt;D29,D29+"24:00"-C29,D29-C29)-E29,""),"")</f>
        <v/>
      </c>
      <c r="J29" s="53" t="s">
        <v>13</v>
      </c>
      <c r="K29" s="91"/>
      <c r="L29" s="198"/>
      <c r="M29" s="199"/>
      <c r="N29" s="199"/>
      <c r="O29" s="199"/>
      <c r="P29" s="199"/>
      <c r="Q29" s="200"/>
    </row>
    <row r="30" spans="1:17" ht="30" customHeight="1" x14ac:dyDescent="0.35">
      <c r="A30" s="1">
        <v>44482</v>
      </c>
      <c r="B30" s="49" t="s">
        <v>7</v>
      </c>
      <c r="C30" s="83"/>
      <c r="D30" s="83"/>
      <c r="E30" s="79"/>
      <c r="F30" s="88"/>
      <c r="G30" s="79"/>
      <c r="H30" s="88"/>
      <c r="I30" s="75" t="str">
        <f t="shared" ref="I30" si="4">IF(D30,IF(C30,IF(C30&gt;D30,D30+"24:00"-C30,D30-C30)-E30,""),"")</f>
        <v/>
      </c>
      <c r="J30" s="53" t="s">
        <v>13</v>
      </c>
      <c r="K30" s="91"/>
      <c r="L30" s="198"/>
      <c r="M30" s="199"/>
      <c r="N30" s="199"/>
      <c r="O30" s="199"/>
      <c r="P30" s="199"/>
      <c r="Q30" s="200"/>
    </row>
    <row r="31" spans="1:17" ht="30" customHeight="1" x14ac:dyDescent="0.35">
      <c r="A31" s="1">
        <v>44483</v>
      </c>
      <c r="B31" s="49" t="s">
        <v>8</v>
      </c>
      <c r="C31" s="83"/>
      <c r="D31" s="83"/>
      <c r="E31" s="79"/>
      <c r="F31" s="88"/>
      <c r="G31" s="79"/>
      <c r="H31" s="88"/>
      <c r="I31" s="75" t="str">
        <f t="shared" si="0"/>
        <v/>
      </c>
      <c r="J31" s="53" t="s">
        <v>13</v>
      </c>
      <c r="K31" s="91"/>
      <c r="L31" s="198"/>
      <c r="M31" s="199"/>
      <c r="N31" s="199"/>
      <c r="O31" s="199"/>
      <c r="P31" s="199"/>
      <c r="Q31" s="200"/>
    </row>
    <row r="32" spans="1:17" ht="30" customHeight="1" x14ac:dyDescent="0.35">
      <c r="A32" s="1">
        <v>44484</v>
      </c>
      <c r="B32" s="49" t="s">
        <v>9</v>
      </c>
      <c r="C32" s="83"/>
      <c r="D32" s="83"/>
      <c r="E32" s="79"/>
      <c r="F32" s="88"/>
      <c r="G32" s="79"/>
      <c r="H32" s="88"/>
      <c r="I32" s="75" t="str">
        <f t="shared" si="0"/>
        <v/>
      </c>
      <c r="J32" s="53" t="s">
        <v>13</v>
      </c>
      <c r="K32" s="91"/>
      <c r="L32" s="198"/>
      <c r="M32" s="199"/>
      <c r="N32" s="199"/>
      <c r="O32" s="199"/>
      <c r="P32" s="199"/>
      <c r="Q32" s="200"/>
    </row>
    <row r="33" spans="1:18" ht="30" customHeight="1" x14ac:dyDescent="0.35">
      <c r="A33" s="1">
        <v>44485</v>
      </c>
      <c r="B33" s="49" t="s">
        <v>10</v>
      </c>
      <c r="C33" s="83"/>
      <c r="D33" s="83"/>
      <c r="E33" s="79"/>
      <c r="F33" s="88"/>
      <c r="G33" s="79"/>
      <c r="H33" s="88"/>
      <c r="I33" s="75" t="str">
        <f t="shared" si="0"/>
        <v/>
      </c>
      <c r="J33" s="53" t="s">
        <v>13</v>
      </c>
      <c r="K33" s="91"/>
      <c r="L33" s="201"/>
      <c r="M33" s="202"/>
      <c r="N33" s="202"/>
      <c r="O33" s="202"/>
      <c r="P33" s="202"/>
      <c r="Q33" s="203"/>
    </row>
    <row r="34" spans="1:18" ht="30" customHeight="1" x14ac:dyDescent="0.35">
      <c r="A34" s="1">
        <v>44486</v>
      </c>
      <c r="B34" s="118" t="s">
        <v>11</v>
      </c>
      <c r="C34" s="83"/>
      <c r="D34" s="83"/>
      <c r="E34" s="79"/>
      <c r="F34" s="88"/>
      <c r="G34" s="79"/>
      <c r="H34" s="88"/>
      <c r="I34" s="75" t="str">
        <f t="shared" si="0"/>
        <v/>
      </c>
      <c r="J34" s="53" t="s">
        <v>13</v>
      </c>
      <c r="K34" s="91"/>
      <c r="L34" s="198"/>
      <c r="M34" s="199"/>
      <c r="N34" s="199"/>
      <c r="O34" s="199"/>
      <c r="P34" s="199"/>
      <c r="Q34" s="200"/>
    </row>
    <row r="35" spans="1:18" ht="30" customHeight="1" x14ac:dyDescent="0.35">
      <c r="A35" s="1">
        <v>44487</v>
      </c>
      <c r="B35" s="118" t="s">
        <v>1</v>
      </c>
      <c r="C35" s="83"/>
      <c r="D35" s="83"/>
      <c r="E35" s="79"/>
      <c r="F35" s="88"/>
      <c r="G35" s="79"/>
      <c r="H35" s="88"/>
      <c r="I35" s="75" t="str">
        <f t="shared" si="0"/>
        <v/>
      </c>
      <c r="J35" s="53" t="s">
        <v>13</v>
      </c>
      <c r="K35" s="91"/>
      <c r="L35" s="198"/>
      <c r="M35" s="199"/>
      <c r="N35" s="199"/>
      <c r="O35" s="199"/>
      <c r="P35" s="199"/>
      <c r="Q35" s="200"/>
    </row>
    <row r="36" spans="1:18" ht="30" customHeight="1" x14ac:dyDescent="0.35">
      <c r="A36" s="1">
        <v>44488</v>
      </c>
      <c r="B36" s="49" t="s">
        <v>12</v>
      </c>
      <c r="C36" s="83"/>
      <c r="D36" s="83"/>
      <c r="E36" s="79"/>
      <c r="F36" s="88"/>
      <c r="G36" s="79"/>
      <c r="H36" s="88"/>
      <c r="I36" s="75" t="str">
        <f t="shared" ref="I36" si="5">IF(D36,IF(C36,IF(C36&gt;D36,D36+"24:00"-C36,D36-C36)-E36,""),"")</f>
        <v/>
      </c>
      <c r="J36" s="53" t="s">
        <v>13</v>
      </c>
      <c r="K36" s="91"/>
      <c r="L36" s="198"/>
      <c r="M36" s="199"/>
      <c r="N36" s="199"/>
      <c r="O36" s="199"/>
      <c r="P36" s="199"/>
      <c r="Q36" s="200"/>
    </row>
    <row r="37" spans="1:18" ht="30" customHeight="1" x14ac:dyDescent="0.35">
      <c r="A37" s="1">
        <v>44489</v>
      </c>
      <c r="B37" s="49" t="s">
        <v>7</v>
      </c>
      <c r="C37" s="83"/>
      <c r="D37" s="83"/>
      <c r="E37" s="79"/>
      <c r="F37" s="88"/>
      <c r="G37" s="79"/>
      <c r="H37" s="88"/>
      <c r="I37" s="75" t="str">
        <f t="shared" ref="I37" si="6">IF(D37,IF(C37,IF(C37&gt;D37,D37+"24:00"-C37,D37-C37)-E37,""),"")</f>
        <v/>
      </c>
      <c r="J37" s="53" t="s">
        <v>13</v>
      </c>
      <c r="K37" s="91"/>
      <c r="L37" s="198"/>
      <c r="M37" s="199"/>
      <c r="N37" s="199"/>
      <c r="O37" s="199"/>
      <c r="P37" s="199"/>
      <c r="Q37" s="200"/>
    </row>
    <row r="38" spans="1:18" ht="30" customHeight="1" x14ac:dyDescent="0.35">
      <c r="A38" s="1">
        <v>44490</v>
      </c>
      <c r="B38" s="49" t="s">
        <v>8</v>
      </c>
      <c r="C38" s="83"/>
      <c r="D38" s="83"/>
      <c r="E38" s="79"/>
      <c r="F38" s="88"/>
      <c r="G38" s="79"/>
      <c r="H38" s="88"/>
      <c r="I38" s="75" t="str">
        <f t="shared" si="0"/>
        <v/>
      </c>
      <c r="J38" s="53" t="s">
        <v>13</v>
      </c>
      <c r="K38" s="91"/>
      <c r="L38" s="198"/>
      <c r="M38" s="199"/>
      <c r="N38" s="199"/>
      <c r="O38" s="199"/>
      <c r="P38" s="199"/>
      <c r="Q38" s="200"/>
    </row>
    <row r="39" spans="1:18" ht="30" customHeight="1" x14ac:dyDescent="0.35">
      <c r="A39" s="1">
        <v>44491</v>
      </c>
      <c r="B39" s="49" t="s">
        <v>9</v>
      </c>
      <c r="C39" s="83"/>
      <c r="D39" s="83"/>
      <c r="E39" s="79"/>
      <c r="F39" s="88"/>
      <c r="G39" s="79"/>
      <c r="H39" s="88"/>
      <c r="I39" s="75" t="str">
        <f t="shared" si="0"/>
        <v/>
      </c>
      <c r="J39" s="53" t="s">
        <v>13</v>
      </c>
      <c r="K39" s="91"/>
      <c r="L39" s="198"/>
      <c r="M39" s="199"/>
      <c r="N39" s="199"/>
      <c r="O39" s="199"/>
      <c r="P39" s="199"/>
      <c r="Q39" s="200"/>
    </row>
    <row r="40" spans="1:18" ht="30" customHeight="1" x14ac:dyDescent="0.35">
      <c r="A40" s="1">
        <v>44492</v>
      </c>
      <c r="B40" s="49" t="s">
        <v>10</v>
      </c>
      <c r="C40" s="83"/>
      <c r="D40" s="83"/>
      <c r="E40" s="79"/>
      <c r="F40" s="88"/>
      <c r="G40" s="79"/>
      <c r="H40" s="88"/>
      <c r="I40" s="75" t="str">
        <f t="shared" si="0"/>
        <v/>
      </c>
      <c r="J40" s="53" t="s">
        <v>13</v>
      </c>
      <c r="K40" s="91"/>
      <c r="L40" s="201"/>
      <c r="M40" s="202"/>
      <c r="N40" s="202"/>
      <c r="O40" s="202"/>
      <c r="P40" s="202"/>
      <c r="Q40" s="203"/>
    </row>
    <row r="41" spans="1:18" ht="30" customHeight="1" x14ac:dyDescent="0.35">
      <c r="A41" s="1">
        <v>44493</v>
      </c>
      <c r="B41" s="118" t="s">
        <v>11</v>
      </c>
      <c r="C41" s="83"/>
      <c r="D41" s="83"/>
      <c r="E41" s="79"/>
      <c r="F41" s="88"/>
      <c r="G41" s="79"/>
      <c r="H41" s="88"/>
      <c r="I41" s="75" t="str">
        <f t="shared" si="0"/>
        <v/>
      </c>
      <c r="J41" s="53" t="s">
        <v>13</v>
      </c>
      <c r="K41" s="91"/>
      <c r="L41" s="201"/>
      <c r="M41" s="202"/>
      <c r="N41" s="202"/>
      <c r="O41" s="202"/>
      <c r="P41" s="202"/>
      <c r="Q41" s="203"/>
    </row>
    <row r="42" spans="1:18" ht="30" customHeight="1" x14ac:dyDescent="0.35">
      <c r="A42" s="1">
        <v>44494</v>
      </c>
      <c r="B42" s="118" t="s">
        <v>1</v>
      </c>
      <c r="C42" s="83"/>
      <c r="D42" s="83"/>
      <c r="E42" s="79"/>
      <c r="F42" s="88"/>
      <c r="G42" s="79"/>
      <c r="H42" s="88"/>
      <c r="I42" s="75" t="str">
        <f t="shared" si="0"/>
        <v/>
      </c>
      <c r="J42" s="53" t="s">
        <v>13</v>
      </c>
      <c r="K42" s="91"/>
      <c r="L42" s="198"/>
      <c r="M42" s="199"/>
      <c r="N42" s="199"/>
      <c r="O42" s="199"/>
      <c r="P42" s="199"/>
      <c r="Q42" s="200"/>
    </row>
    <row r="43" spans="1:18" ht="30" customHeight="1" x14ac:dyDescent="0.35">
      <c r="A43" s="1">
        <v>44495</v>
      </c>
      <c r="B43" s="49" t="s">
        <v>12</v>
      </c>
      <c r="C43" s="83"/>
      <c r="D43" s="83"/>
      <c r="E43" s="79"/>
      <c r="F43" s="88"/>
      <c r="G43" s="79"/>
      <c r="H43" s="88"/>
      <c r="I43" s="75" t="str">
        <f t="shared" ref="I43" si="7">IF(D43,IF(C43,IF(C43&gt;D43,D43+"24:00"-C43,D43-C43)-E43,""),"")</f>
        <v/>
      </c>
      <c r="J43" s="53" t="s">
        <v>13</v>
      </c>
      <c r="K43" s="91"/>
      <c r="L43" s="198"/>
      <c r="M43" s="199"/>
      <c r="N43" s="199"/>
      <c r="O43" s="199"/>
      <c r="P43" s="199"/>
      <c r="Q43" s="200"/>
    </row>
    <row r="44" spans="1:18" ht="30" customHeight="1" x14ac:dyDescent="0.35">
      <c r="A44" s="1">
        <v>44496</v>
      </c>
      <c r="B44" s="49" t="s">
        <v>7</v>
      </c>
      <c r="C44" s="83"/>
      <c r="D44" s="83"/>
      <c r="E44" s="79"/>
      <c r="F44" s="88"/>
      <c r="G44" s="79"/>
      <c r="H44" s="88"/>
      <c r="I44" s="75" t="str">
        <f t="shared" ref="I44" si="8">IF(D44,IF(C44,IF(C44&gt;D44,D44+"24:00"-C44,D44-C44)-E44,""),"")</f>
        <v/>
      </c>
      <c r="J44" s="53" t="s">
        <v>13</v>
      </c>
      <c r="K44" s="91"/>
      <c r="L44" s="198"/>
      <c r="M44" s="199"/>
      <c r="N44" s="199"/>
      <c r="O44" s="199"/>
      <c r="P44" s="199"/>
      <c r="Q44" s="200"/>
    </row>
    <row r="45" spans="1:18" ht="30" customHeight="1" x14ac:dyDescent="0.35">
      <c r="A45" s="1">
        <v>44497</v>
      </c>
      <c r="B45" s="49" t="s">
        <v>8</v>
      </c>
      <c r="C45" s="83"/>
      <c r="D45" s="83"/>
      <c r="E45" s="79"/>
      <c r="F45" s="88"/>
      <c r="G45" s="79"/>
      <c r="H45" s="88"/>
      <c r="I45" s="75" t="str">
        <f t="shared" si="0"/>
        <v/>
      </c>
      <c r="J45" s="53" t="s">
        <v>13</v>
      </c>
      <c r="K45" s="91"/>
      <c r="L45" s="198"/>
      <c r="M45" s="199"/>
      <c r="N45" s="199"/>
      <c r="O45" s="199"/>
      <c r="P45" s="199"/>
      <c r="Q45" s="200"/>
    </row>
    <row r="46" spans="1:18" ht="30" customHeight="1" x14ac:dyDescent="0.35">
      <c r="A46" s="1">
        <v>44498</v>
      </c>
      <c r="B46" s="49" t="s">
        <v>9</v>
      </c>
      <c r="C46" s="83"/>
      <c r="D46" s="83"/>
      <c r="E46" s="79"/>
      <c r="F46" s="88"/>
      <c r="G46" s="79"/>
      <c r="H46" s="88"/>
      <c r="I46" s="75" t="str">
        <f t="shared" si="0"/>
        <v/>
      </c>
      <c r="J46" s="53" t="s">
        <v>13</v>
      </c>
      <c r="K46" s="91"/>
      <c r="L46" s="198"/>
      <c r="M46" s="199"/>
      <c r="N46" s="199"/>
      <c r="O46" s="199"/>
      <c r="P46" s="199"/>
      <c r="Q46" s="200"/>
    </row>
    <row r="47" spans="1:18" ht="30" customHeight="1" thickBot="1" x14ac:dyDescent="0.4">
      <c r="A47" s="1">
        <v>44499</v>
      </c>
      <c r="B47" s="49" t="s">
        <v>10</v>
      </c>
      <c r="C47" s="84"/>
      <c r="D47" s="84"/>
      <c r="E47" s="85"/>
      <c r="F47" s="89"/>
      <c r="G47" s="85"/>
      <c r="H47" s="89"/>
      <c r="I47" s="75" t="str">
        <f t="shared" si="0"/>
        <v/>
      </c>
      <c r="J47" s="86" t="s">
        <v>13</v>
      </c>
      <c r="K47" s="92"/>
      <c r="L47" s="204"/>
      <c r="M47" s="205"/>
      <c r="N47" s="205"/>
      <c r="O47" s="205"/>
      <c r="P47" s="205"/>
      <c r="Q47" s="206"/>
    </row>
    <row r="48" spans="1:18" s="30" customFormat="1" ht="30" customHeight="1" thickBot="1" x14ac:dyDescent="0.6">
      <c r="A48" s="127" t="s">
        <v>41</v>
      </c>
      <c r="B48" s="128"/>
      <c r="C48" s="128"/>
      <c r="D48" s="128"/>
      <c r="E48" s="128"/>
      <c r="F48" s="128"/>
      <c r="G48" s="128"/>
      <c r="H48" s="129"/>
      <c r="I48" s="80">
        <f>SUM(I17:I47)</f>
        <v>0</v>
      </c>
      <c r="J48" s="56" t="s">
        <v>13</v>
      </c>
      <c r="K48" s="65"/>
      <c r="L48" s="66"/>
      <c r="M48" s="66"/>
      <c r="N48" s="66"/>
      <c r="O48" s="66"/>
      <c r="P48" s="66"/>
      <c r="Q48" s="66"/>
      <c r="R48" s="66"/>
    </row>
    <row r="49" spans="1:17" s="30" customFormat="1" ht="30" customHeight="1" thickBot="1" x14ac:dyDescent="0.6">
      <c r="A49" s="130" t="s">
        <v>45</v>
      </c>
      <c r="B49" s="128"/>
      <c r="C49" s="128"/>
      <c r="D49" s="128"/>
      <c r="E49" s="128"/>
      <c r="F49" s="128"/>
      <c r="G49" s="128"/>
      <c r="H49" s="129"/>
      <c r="I49" s="81"/>
      <c r="J49" s="29" t="s">
        <v>13</v>
      </c>
      <c r="K49" s="59"/>
      <c r="L49" s="32"/>
      <c r="M49" s="33"/>
      <c r="N49" s="34"/>
      <c r="O49" s="60"/>
      <c r="P49" s="60"/>
      <c r="Q49" s="36"/>
    </row>
    <row r="50" spans="1:17" s="30" customFormat="1" ht="30" customHeight="1" thickBot="1" x14ac:dyDescent="0.6">
      <c r="A50" s="130" t="s">
        <v>42</v>
      </c>
      <c r="B50" s="131"/>
      <c r="C50" s="131"/>
      <c r="D50" s="131"/>
      <c r="E50" s="131"/>
      <c r="F50" s="131"/>
      <c r="G50" s="131"/>
      <c r="H50" s="132"/>
      <c r="I50" s="80">
        <f>August!I51</f>
        <v>0</v>
      </c>
      <c r="J50" s="37" t="s">
        <v>13</v>
      </c>
      <c r="K50" s="38"/>
      <c r="L50" s="38"/>
      <c r="M50" s="38"/>
      <c r="N50" s="59"/>
      <c r="O50" s="133"/>
      <c r="P50" s="133"/>
      <c r="Q50" s="40"/>
    </row>
    <row r="51" spans="1:17" s="30" customFormat="1" ht="30" customHeight="1" thickBot="1" x14ac:dyDescent="0.6">
      <c r="A51" s="127" t="s">
        <v>44</v>
      </c>
      <c r="B51" s="128"/>
      <c r="C51" s="128"/>
      <c r="D51" s="128"/>
      <c r="E51" s="128"/>
      <c r="F51" s="128"/>
      <c r="G51" s="128"/>
      <c r="H51" s="129"/>
      <c r="I51" s="80">
        <f>I48-I49+I50</f>
        <v>0</v>
      </c>
      <c r="J51" s="37" t="s">
        <v>13</v>
      </c>
      <c r="K51" s="38"/>
      <c r="L51" s="38"/>
      <c r="M51" s="38"/>
      <c r="N51" s="59"/>
      <c r="O51" s="133"/>
      <c r="P51" s="133"/>
      <c r="Q51" s="40"/>
    </row>
    <row r="52" spans="1:17" s="30" customFormat="1" ht="30" customHeight="1" x14ac:dyDescent="0.55000000000000004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59"/>
      <c r="O52" s="60"/>
      <c r="P52" s="60"/>
      <c r="Q52" s="40"/>
    </row>
    <row r="53" spans="1:17" ht="15" customHeight="1" x14ac:dyDescent="0.35">
      <c r="A53" s="134"/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</row>
    <row r="54" spans="1:17" ht="17.25" customHeight="1" x14ac:dyDescent="0.35">
      <c r="A54" s="135" t="s">
        <v>20</v>
      </c>
      <c r="B54" s="136" t="s">
        <v>28</v>
      </c>
      <c r="C54" s="136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137" t="s">
        <v>20</v>
      </c>
      <c r="Q54" s="137"/>
    </row>
    <row r="55" spans="1:17" s="43" customFormat="1" ht="35.1" customHeight="1" x14ac:dyDescent="0.45">
      <c r="A55" s="135"/>
      <c r="B55" s="138" t="s">
        <v>43</v>
      </c>
      <c r="C55" s="138"/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7"/>
      <c r="Q55" s="137"/>
    </row>
    <row r="56" spans="1:17" ht="15.4" x14ac:dyDescent="0.45">
      <c r="B56" s="44" t="s">
        <v>19</v>
      </c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5"/>
      <c r="Q56" s="45"/>
    </row>
    <row r="61" spans="1:17" ht="13.9" thickBot="1" x14ac:dyDescent="0.4">
      <c r="D61" s="46"/>
      <c r="I61" s="46"/>
    </row>
    <row r="62" spans="1:17" x14ac:dyDescent="0.35">
      <c r="B62" s="126" t="s">
        <v>23</v>
      </c>
      <c r="C62" s="126"/>
      <c r="D62" s="48"/>
      <c r="E62" s="126" t="s">
        <v>36</v>
      </c>
      <c r="F62" s="126"/>
      <c r="G62" s="126"/>
      <c r="H62" s="126"/>
      <c r="I62" s="126"/>
      <c r="L62" s="126" t="s">
        <v>37</v>
      </c>
      <c r="M62" s="126"/>
      <c r="N62" s="126"/>
      <c r="O62" s="126"/>
      <c r="P62" s="126"/>
      <c r="Q62" s="126"/>
    </row>
  </sheetData>
  <sheetProtection algorithmName="SHA-512" hashValue="WveQRbgO5Ph+4ja2mXdHd61FSG7k93S/xj8+zNOoNze5l16Nk5JcwBp+vlPQg8nBfMVv/WaBBBVy2kRa3Anpog==" saltValue="TkD/NWVEeqXEcUvLuImlnw==" spinCount="100000" sheet="1" selectLockedCells="1"/>
  <mergeCells count="72">
    <mergeCell ref="B62:C62"/>
    <mergeCell ref="E62:I62"/>
    <mergeCell ref="L62:Q62"/>
    <mergeCell ref="L47:Q47"/>
    <mergeCell ref="A48:H48"/>
    <mergeCell ref="A49:H49"/>
    <mergeCell ref="A50:H50"/>
    <mergeCell ref="O50:P50"/>
    <mergeCell ref="A51:H51"/>
    <mergeCell ref="O51:P51"/>
    <mergeCell ref="A53:Q53"/>
    <mergeCell ref="A54:A55"/>
    <mergeCell ref="B54:C54"/>
    <mergeCell ref="P54:Q55"/>
    <mergeCell ref="B55:O55"/>
    <mergeCell ref="L46:Q46"/>
    <mergeCell ref="L35:Q35"/>
    <mergeCell ref="L36:Q36"/>
    <mergeCell ref="L37:Q37"/>
    <mergeCell ref="L38:Q38"/>
    <mergeCell ref="L39:Q39"/>
    <mergeCell ref="L40:Q40"/>
    <mergeCell ref="L41:Q41"/>
    <mergeCell ref="L42:Q42"/>
    <mergeCell ref="L43:Q43"/>
    <mergeCell ref="L44:Q44"/>
    <mergeCell ref="L45:Q45"/>
    <mergeCell ref="L21:Q21"/>
    <mergeCell ref="L22:Q22"/>
    <mergeCell ref="L34:Q34"/>
    <mergeCell ref="L23:Q23"/>
    <mergeCell ref="L24:Q24"/>
    <mergeCell ref="L25:Q25"/>
    <mergeCell ref="L26:Q26"/>
    <mergeCell ref="L27:Q27"/>
    <mergeCell ref="L28:Q28"/>
    <mergeCell ref="L29:Q29"/>
    <mergeCell ref="L30:Q30"/>
    <mergeCell ref="L31:Q31"/>
    <mergeCell ref="L32:Q32"/>
    <mergeCell ref="L33:Q33"/>
    <mergeCell ref="L15:Q16"/>
    <mergeCell ref="L17:Q17"/>
    <mergeCell ref="L18:Q18"/>
    <mergeCell ref="L19:Q19"/>
    <mergeCell ref="L20:Q20"/>
    <mergeCell ref="A12:B12"/>
    <mergeCell ref="C12:H12"/>
    <mergeCell ref="J12:Q12"/>
    <mergeCell ref="J13:Q13"/>
    <mergeCell ref="A14:Q14"/>
    <mergeCell ref="A15:A16"/>
    <mergeCell ref="B15:B16"/>
    <mergeCell ref="C15:D15"/>
    <mergeCell ref="I15:J16"/>
    <mergeCell ref="K15:K16"/>
    <mergeCell ref="J11:Q11"/>
    <mergeCell ref="A1:Q1"/>
    <mergeCell ref="A2:Q2"/>
    <mergeCell ref="A3:B3"/>
    <mergeCell ref="C3:H3"/>
    <mergeCell ref="I3:Q9"/>
    <mergeCell ref="A4:B4"/>
    <mergeCell ref="C4:H4"/>
    <mergeCell ref="A6:B6"/>
    <mergeCell ref="C6:H6"/>
    <mergeCell ref="A7:B7"/>
    <mergeCell ref="C7:H7"/>
    <mergeCell ref="A9:B9"/>
    <mergeCell ref="C9:H9"/>
    <mergeCell ref="A11:B11"/>
    <mergeCell ref="C11:H11"/>
  </mergeCells>
  <pageMargins left="0.59055118110236215" right="0.19685039370078741" top="0.39370078740157483" bottom="0.19685039370078741" header="0" footer="0"/>
  <pageSetup paperSize="9" scale="5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62"/>
  <sheetViews>
    <sheetView showGridLines="0" zoomScale="70" zoomScaleNormal="70" workbookViewId="0">
      <selection activeCell="L21" sqref="L21:Q21"/>
    </sheetView>
  </sheetViews>
  <sheetFormatPr baseColWidth="10" defaultColWidth="11.3984375" defaultRowHeight="13.5" x14ac:dyDescent="0.35"/>
  <cols>
    <col min="1" max="2" width="13.73046875" style="7" customWidth="1"/>
    <col min="3" max="4" width="19.1328125" style="7" customWidth="1"/>
    <col min="5" max="5" width="12.265625" style="7" customWidth="1"/>
    <col min="6" max="6" width="2.73046875" style="7" customWidth="1"/>
    <col min="7" max="7" width="12.1328125" style="7" customWidth="1"/>
    <col min="8" max="8" width="2.73046875" style="7" customWidth="1"/>
    <col min="9" max="9" width="21.3984375" style="7" customWidth="1"/>
    <col min="10" max="10" width="5.73046875" style="47" customWidth="1"/>
    <col min="11" max="11" width="2.73046875" style="7" customWidth="1"/>
    <col min="12" max="12" width="9.73046875" style="7" customWidth="1"/>
    <col min="13" max="13" width="5.73046875" style="7" customWidth="1"/>
    <col min="14" max="14" width="5.3984375" style="7" customWidth="1"/>
    <col min="15" max="15" width="9.265625" style="7" customWidth="1"/>
    <col min="16" max="16" width="14.1328125" style="7" customWidth="1"/>
    <col min="17" max="17" width="7.1328125" style="7" customWidth="1"/>
    <col min="18" max="16384" width="11.3984375" style="7"/>
  </cols>
  <sheetData>
    <row r="1" spans="1:18" s="5" customFormat="1" ht="24.95" customHeight="1" x14ac:dyDescent="0.4">
      <c r="A1" s="175" t="s">
        <v>4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7"/>
      <c r="R1" s="4"/>
    </row>
    <row r="2" spans="1:18" x14ac:dyDescent="0.35">
      <c r="A2" s="178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6"/>
    </row>
    <row r="3" spans="1:18" ht="20.100000000000001" customHeight="1" x14ac:dyDescent="0.35">
      <c r="A3" s="179" t="s">
        <v>17</v>
      </c>
      <c r="B3" s="180"/>
      <c r="C3" s="181"/>
      <c r="D3" s="182"/>
      <c r="E3" s="182"/>
      <c r="F3" s="182"/>
      <c r="G3" s="182"/>
      <c r="H3" s="183"/>
      <c r="I3" s="184"/>
      <c r="J3" s="185"/>
      <c r="K3" s="185"/>
      <c r="L3" s="185"/>
      <c r="M3" s="185"/>
      <c r="N3" s="185"/>
      <c r="O3" s="185"/>
      <c r="P3" s="185"/>
      <c r="Q3" s="185"/>
      <c r="R3" s="8"/>
    </row>
    <row r="4" spans="1:18" ht="20.100000000000001" customHeight="1" x14ac:dyDescent="0.35">
      <c r="A4" s="186" t="s">
        <v>18</v>
      </c>
      <c r="B4" s="187"/>
      <c r="C4" s="188"/>
      <c r="D4" s="189"/>
      <c r="E4" s="189"/>
      <c r="F4" s="189"/>
      <c r="G4" s="189"/>
      <c r="H4" s="190"/>
      <c r="I4" s="184"/>
      <c r="J4" s="185"/>
      <c r="K4" s="185"/>
      <c r="L4" s="185"/>
      <c r="M4" s="185"/>
      <c r="N4" s="185"/>
      <c r="O4" s="185"/>
      <c r="P4" s="185"/>
      <c r="Q4" s="185"/>
      <c r="R4" s="8"/>
    </row>
    <row r="5" spans="1:18" ht="8.1" customHeight="1" x14ac:dyDescent="0.35">
      <c r="A5" s="9"/>
      <c r="B5" s="10"/>
      <c r="C5" s="10"/>
      <c r="D5" s="10"/>
      <c r="E5" s="10"/>
      <c r="F5" s="10"/>
      <c r="G5" s="10"/>
      <c r="H5" s="11"/>
      <c r="I5" s="184"/>
      <c r="J5" s="185"/>
      <c r="K5" s="185"/>
      <c r="L5" s="185"/>
      <c r="M5" s="185"/>
      <c r="N5" s="185"/>
      <c r="O5" s="185"/>
      <c r="P5" s="185"/>
      <c r="Q5" s="185"/>
      <c r="R5" s="8"/>
    </row>
    <row r="6" spans="1:18" ht="20.100000000000001" customHeight="1" x14ac:dyDescent="0.35">
      <c r="A6" s="179" t="s">
        <v>14</v>
      </c>
      <c r="B6" s="180"/>
      <c r="C6" s="191"/>
      <c r="D6" s="192"/>
      <c r="E6" s="192"/>
      <c r="F6" s="192"/>
      <c r="G6" s="192"/>
      <c r="H6" s="193"/>
      <c r="I6" s="184"/>
      <c r="J6" s="185"/>
      <c r="K6" s="185"/>
      <c r="L6" s="185"/>
      <c r="M6" s="185"/>
      <c r="N6" s="185"/>
      <c r="O6" s="185"/>
      <c r="P6" s="185"/>
      <c r="Q6" s="185"/>
      <c r="R6" s="8"/>
    </row>
    <row r="7" spans="1:18" ht="20.100000000000001" customHeight="1" x14ac:dyDescent="0.35">
      <c r="A7" s="186" t="s">
        <v>0</v>
      </c>
      <c r="B7" s="187"/>
      <c r="C7" s="188"/>
      <c r="D7" s="189"/>
      <c r="E7" s="189"/>
      <c r="F7" s="189"/>
      <c r="G7" s="189"/>
      <c r="H7" s="190"/>
      <c r="I7" s="184"/>
      <c r="J7" s="185"/>
      <c r="K7" s="185"/>
      <c r="L7" s="185"/>
      <c r="M7" s="185"/>
      <c r="N7" s="185"/>
      <c r="O7" s="185"/>
      <c r="P7" s="185"/>
      <c r="Q7" s="185"/>
      <c r="R7" s="8"/>
    </row>
    <row r="8" spans="1:18" s="15" customFormat="1" ht="8.1" customHeight="1" x14ac:dyDescent="0.35">
      <c r="A8" s="12"/>
      <c r="B8" s="13"/>
      <c r="C8" s="13"/>
      <c r="D8" s="13"/>
      <c r="E8" s="13"/>
      <c r="F8" s="13"/>
      <c r="G8" s="13"/>
      <c r="H8" s="14"/>
      <c r="I8" s="184"/>
      <c r="J8" s="185"/>
      <c r="K8" s="185"/>
      <c r="L8" s="185"/>
      <c r="M8" s="185"/>
      <c r="N8" s="185"/>
      <c r="O8" s="185"/>
      <c r="P8" s="185"/>
      <c r="Q8" s="185"/>
      <c r="R8" s="8"/>
    </row>
    <row r="9" spans="1:18" ht="30" customHeight="1" x14ac:dyDescent="0.35">
      <c r="A9" s="151" t="s">
        <v>16</v>
      </c>
      <c r="B9" s="151"/>
      <c r="C9" s="194"/>
      <c r="D9" s="194"/>
      <c r="E9" s="194"/>
      <c r="F9" s="194"/>
      <c r="G9" s="194"/>
      <c r="H9" s="194"/>
      <c r="I9" s="185"/>
      <c r="J9" s="185"/>
      <c r="K9" s="185"/>
      <c r="L9" s="185"/>
      <c r="M9" s="185"/>
      <c r="N9" s="185"/>
      <c r="O9" s="185"/>
      <c r="P9" s="185"/>
      <c r="Q9" s="185"/>
      <c r="R9" s="8"/>
    </row>
    <row r="10" spans="1:18" s="15" customFormat="1" ht="8.1" customHeight="1" x14ac:dyDescent="0.35">
      <c r="A10" s="12"/>
      <c r="B10" s="13"/>
      <c r="C10" s="13"/>
      <c r="D10" s="13"/>
      <c r="E10" s="13"/>
      <c r="F10" s="13"/>
      <c r="G10" s="13"/>
      <c r="H10" s="14"/>
      <c r="I10" s="16"/>
      <c r="J10" s="16"/>
      <c r="K10" s="16"/>
      <c r="L10" s="16"/>
      <c r="M10" s="16"/>
      <c r="N10" s="16"/>
      <c r="O10" s="16"/>
      <c r="P10" s="16"/>
      <c r="Q10" s="16"/>
      <c r="R10" s="8"/>
    </row>
    <row r="11" spans="1:18" ht="29.25" customHeight="1" x14ac:dyDescent="0.35">
      <c r="A11" s="151" t="s">
        <v>24</v>
      </c>
      <c r="B11" s="151"/>
      <c r="C11" s="152" t="s">
        <v>51</v>
      </c>
      <c r="D11" s="153"/>
      <c r="E11" s="153"/>
      <c r="F11" s="153"/>
      <c r="G11" s="153"/>
      <c r="H11" s="154"/>
      <c r="I11" s="17" t="s">
        <v>32</v>
      </c>
      <c r="J11" s="159" t="s">
        <v>33</v>
      </c>
      <c r="K11" s="159"/>
      <c r="L11" s="159"/>
      <c r="M11" s="159"/>
      <c r="N11" s="159"/>
      <c r="O11" s="159"/>
      <c r="P11" s="159"/>
      <c r="Q11" s="159"/>
      <c r="R11" s="8"/>
    </row>
    <row r="12" spans="1:18" ht="33" customHeight="1" x14ac:dyDescent="0.35">
      <c r="A12" s="162" t="s">
        <v>25</v>
      </c>
      <c r="B12" s="163"/>
      <c r="C12" s="164">
        <v>2025</v>
      </c>
      <c r="D12" s="165"/>
      <c r="E12" s="165"/>
      <c r="F12" s="165"/>
      <c r="G12" s="165"/>
      <c r="H12" s="166"/>
      <c r="I12" s="57"/>
      <c r="J12" s="159" t="s">
        <v>34</v>
      </c>
      <c r="K12" s="159"/>
      <c r="L12" s="159"/>
      <c r="M12" s="159"/>
      <c r="N12" s="159"/>
      <c r="O12" s="159"/>
      <c r="P12" s="159"/>
      <c r="Q12" s="159"/>
      <c r="R12" s="8"/>
    </row>
    <row r="13" spans="1:18" s="21" customFormat="1" ht="27" customHeight="1" x14ac:dyDescent="0.35">
      <c r="A13" s="19"/>
      <c r="B13" s="19"/>
      <c r="C13" s="20"/>
      <c r="D13" s="20"/>
      <c r="E13" s="20"/>
      <c r="F13" s="20"/>
      <c r="G13" s="20"/>
      <c r="H13" s="20"/>
      <c r="J13" s="160" t="s">
        <v>35</v>
      </c>
      <c r="K13" s="160"/>
      <c r="L13" s="160"/>
      <c r="M13" s="160"/>
      <c r="N13" s="160"/>
      <c r="O13" s="160"/>
      <c r="P13" s="160"/>
      <c r="Q13" s="160"/>
    </row>
    <row r="14" spans="1:18" ht="18.75" customHeight="1" x14ac:dyDescent="0.35">
      <c r="A14" s="161" t="s">
        <v>53</v>
      </c>
      <c r="B14" s="161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22"/>
    </row>
    <row r="15" spans="1:18" s="26" customFormat="1" ht="15" customHeight="1" x14ac:dyDescent="0.4">
      <c r="A15" s="167" t="s">
        <v>23</v>
      </c>
      <c r="B15" s="169" t="s">
        <v>6</v>
      </c>
      <c r="C15" s="171" t="s">
        <v>5</v>
      </c>
      <c r="D15" s="172"/>
      <c r="E15" s="58" t="s">
        <v>21</v>
      </c>
      <c r="F15" s="58"/>
      <c r="G15" s="58" t="s">
        <v>38</v>
      </c>
      <c r="H15" s="24"/>
      <c r="I15" s="155" t="s">
        <v>15</v>
      </c>
      <c r="J15" s="155"/>
      <c r="K15" s="173"/>
      <c r="L15" s="155" t="s">
        <v>40</v>
      </c>
      <c r="M15" s="155"/>
      <c r="N15" s="155"/>
      <c r="O15" s="155"/>
      <c r="P15" s="155"/>
      <c r="Q15" s="156"/>
      <c r="R15" s="25"/>
    </row>
    <row r="16" spans="1:18" s="26" customFormat="1" ht="20.25" customHeight="1" x14ac:dyDescent="0.35">
      <c r="A16" s="168"/>
      <c r="B16" s="170"/>
      <c r="C16" s="27" t="s">
        <v>2</v>
      </c>
      <c r="D16" s="27" t="s">
        <v>3</v>
      </c>
      <c r="E16" s="27" t="s">
        <v>22</v>
      </c>
      <c r="F16" s="27"/>
      <c r="G16" s="27" t="s">
        <v>39</v>
      </c>
      <c r="H16" s="27"/>
      <c r="I16" s="157"/>
      <c r="J16" s="157"/>
      <c r="K16" s="174"/>
      <c r="L16" s="157"/>
      <c r="M16" s="157"/>
      <c r="N16" s="157"/>
      <c r="O16" s="157"/>
      <c r="P16" s="157"/>
      <c r="Q16" s="158"/>
    </row>
    <row r="17" spans="1:17" ht="30" customHeight="1" x14ac:dyDescent="0.35">
      <c r="A17" s="1">
        <v>44500</v>
      </c>
      <c r="B17" s="118" t="s">
        <v>11</v>
      </c>
      <c r="C17" s="82"/>
      <c r="D17" s="82"/>
      <c r="E17" s="73"/>
      <c r="F17" s="87"/>
      <c r="G17" s="73"/>
      <c r="H17" s="87"/>
      <c r="I17" s="74" t="str">
        <f>IF(D17,IF(C17,IF(C17&gt;D17,D17+"24:00"-C17,D17-C17)-E17,""),"")</f>
        <v/>
      </c>
      <c r="J17" s="52" t="s">
        <v>13</v>
      </c>
      <c r="K17" s="90"/>
      <c r="L17" s="195"/>
      <c r="M17" s="196"/>
      <c r="N17" s="196"/>
      <c r="O17" s="196"/>
      <c r="P17" s="196"/>
      <c r="Q17" s="197"/>
    </row>
    <row r="18" spans="1:17" ht="30" customHeight="1" x14ac:dyDescent="0.35">
      <c r="A18" s="1">
        <v>44501</v>
      </c>
      <c r="B18" s="118" t="s">
        <v>1</v>
      </c>
      <c r="C18" s="83"/>
      <c r="D18" s="83"/>
      <c r="E18" s="79"/>
      <c r="F18" s="88"/>
      <c r="G18" s="79"/>
      <c r="H18" s="88"/>
      <c r="I18" s="75" t="str">
        <f t="shared" ref="I18:I19" si="0">IF(D18,IF(C18,IF(C18&gt;D18,D18+"24:00"-C18,D18-C18)-E18,""),"")</f>
        <v/>
      </c>
      <c r="J18" s="53" t="s">
        <v>13</v>
      </c>
      <c r="K18" s="91"/>
      <c r="L18" s="198"/>
      <c r="M18" s="199"/>
      <c r="N18" s="199"/>
      <c r="O18" s="199"/>
      <c r="P18" s="199"/>
      <c r="Q18" s="200"/>
    </row>
    <row r="19" spans="1:17" ht="30" customHeight="1" x14ac:dyDescent="0.35">
      <c r="A19" s="1">
        <v>44502</v>
      </c>
      <c r="B19" s="49" t="s">
        <v>12</v>
      </c>
      <c r="C19" s="83"/>
      <c r="D19" s="83"/>
      <c r="E19" s="79"/>
      <c r="F19" s="88"/>
      <c r="G19" s="79"/>
      <c r="H19" s="88"/>
      <c r="I19" s="75" t="str">
        <f t="shared" si="0"/>
        <v/>
      </c>
      <c r="J19" s="53" t="s">
        <v>13</v>
      </c>
      <c r="K19" s="91"/>
      <c r="L19" s="201"/>
      <c r="M19" s="202"/>
      <c r="N19" s="202"/>
      <c r="O19" s="202"/>
      <c r="P19" s="202"/>
      <c r="Q19" s="203"/>
    </row>
    <row r="20" spans="1:17" ht="30" customHeight="1" x14ac:dyDescent="0.35">
      <c r="A20" s="1">
        <v>44503</v>
      </c>
      <c r="B20" s="49" t="s">
        <v>7</v>
      </c>
      <c r="C20" s="83"/>
      <c r="D20" s="83"/>
      <c r="E20" s="79"/>
      <c r="F20" s="88"/>
      <c r="G20" s="79"/>
      <c r="H20" s="88"/>
      <c r="I20" s="75" t="str">
        <f t="shared" ref="I20" si="1">IF(D20,IF(C20,IF(C20&gt;D20,D20+"24:00"-C20,D20-C20)-E20,""),"")</f>
        <v/>
      </c>
      <c r="J20" s="53" t="s">
        <v>13</v>
      </c>
      <c r="K20" s="91"/>
      <c r="L20" s="198"/>
      <c r="M20" s="199"/>
      <c r="N20" s="199"/>
      <c r="O20" s="199"/>
      <c r="P20" s="199"/>
      <c r="Q20" s="200"/>
    </row>
    <row r="21" spans="1:17" ht="30" customHeight="1" x14ac:dyDescent="0.35">
      <c r="A21" s="1">
        <v>44504</v>
      </c>
      <c r="B21" s="49" t="s">
        <v>8</v>
      </c>
      <c r="C21" s="83"/>
      <c r="D21" s="83"/>
      <c r="E21" s="79"/>
      <c r="F21" s="88"/>
      <c r="G21" s="79"/>
      <c r="H21" s="88"/>
      <c r="I21" s="75" t="str">
        <f t="shared" ref="I21:I47" si="2">IF(D21,IF(C21,IF(C21&gt;D21,D21+"24:00"-C21,D21-C21)-E21,""),"")</f>
        <v/>
      </c>
      <c r="J21" s="53" t="s">
        <v>13</v>
      </c>
      <c r="K21" s="91"/>
      <c r="L21" s="201"/>
      <c r="M21" s="202"/>
      <c r="N21" s="202"/>
      <c r="O21" s="202"/>
      <c r="P21" s="202"/>
      <c r="Q21" s="203"/>
    </row>
    <row r="22" spans="1:17" ht="30" customHeight="1" x14ac:dyDescent="0.35">
      <c r="A22" s="1">
        <v>44505</v>
      </c>
      <c r="B22" s="49" t="s">
        <v>9</v>
      </c>
      <c r="C22" s="83"/>
      <c r="D22" s="83"/>
      <c r="E22" s="79"/>
      <c r="F22" s="88"/>
      <c r="G22" s="79"/>
      <c r="H22" s="88"/>
      <c r="I22" s="75" t="str">
        <f t="shared" si="2"/>
        <v/>
      </c>
      <c r="J22" s="53" t="s">
        <v>13</v>
      </c>
      <c r="K22" s="91"/>
      <c r="L22" s="198"/>
      <c r="M22" s="199"/>
      <c r="N22" s="199"/>
      <c r="O22" s="199"/>
      <c r="P22" s="199"/>
      <c r="Q22" s="200"/>
    </row>
    <row r="23" spans="1:17" ht="30" customHeight="1" x14ac:dyDescent="0.35">
      <c r="A23" s="1">
        <v>44506</v>
      </c>
      <c r="B23" s="49" t="s">
        <v>10</v>
      </c>
      <c r="C23" s="83"/>
      <c r="D23" s="83"/>
      <c r="E23" s="79"/>
      <c r="F23" s="88"/>
      <c r="G23" s="79"/>
      <c r="H23" s="88"/>
      <c r="I23" s="75" t="str">
        <f t="shared" si="2"/>
        <v/>
      </c>
      <c r="J23" s="53" t="s">
        <v>13</v>
      </c>
      <c r="K23" s="91"/>
      <c r="L23" s="201"/>
      <c r="M23" s="202"/>
      <c r="N23" s="202"/>
      <c r="O23" s="202"/>
      <c r="P23" s="202"/>
      <c r="Q23" s="203"/>
    </row>
    <row r="24" spans="1:17" ht="30" customHeight="1" x14ac:dyDescent="0.35">
      <c r="A24" s="1">
        <v>44507</v>
      </c>
      <c r="B24" s="118" t="s">
        <v>11</v>
      </c>
      <c r="C24" s="83"/>
      <c r="D24" s="83"/>
      <c r="E24" s="79"/>
      <c r="F24" s="88"/>
      <c r="G24" s="79"/>
      <c r="H24" s="88"/>
      <c r="I24" s="75" t="str">
        <f t="shared" si="2"/>
        <v/>
      </c>
      <c r="J24" s="53" t="s">
        <v>13</v>
      </c>
      <c r="K24" s="91"/>
      <c r="L24" s="198"/>
      <c r="M24" s="199"/>
      <c r="N24" s="199"/>
      <c r="O24" s="199"/>
      <c r="P24" s="199"/>
      <c r="Q24" s="200"/>
    </row>
    <row r="25" spans="1:17" ht="30" customHeight="1" x14ac:dyDescent="0.35">
      <c r="A25" s="1">
        <v>44508</v>
      </c>
      <c r="B25" s="118" t="s">
        <v>1</v>
      </c>
      <c r="C25" s="83"/>
      <c r="D25" s="83"/>
      <c r="E25" s="79"/>
      <c r="F25" s="88"/>
      <c r="G25" s="79"/>
      <c r="H25" s="88"/>
      <c r="I25" s="75" t="str">
        <f t="shared" si="2"/>
        <v/>
      </c>
      <c r="J25" s="53" t="s">
        <v>13</v>
      </c>
      <c r="K25" s="91"/>
      <c r="L25" s="198"/>
      <c r="M25" s="199"/>
      <c r="N25" s="199"/>
      <c r="O25" s="199"/>
      <c r="P25" s="199"/>
      <c r="Q25" s="200"/>
    </row>
    <row r="26" spans="1:17" ht="30" customHeight="1" x14ac:dyDescent="0.35">
      <c r="A26" s="1">
        <v>44509</v>
      </c>
      <c r="B26" s="49" t="s">
        <v>12</v>
      </c>
      <c r="C26" s="83"/>
      <c r="D26" s="83"/>
      <c r="E26" s="79"/>
      <c r="F26" s="88"/>
      <c r="G26" s="79"/>
      <c r="H26" s="88"/>
      <c r="I26" s="75" t="str">
        <f t="shared" ref="I26" si="3">IF(D26,IF(C26,IF(C26&gt;D26,D26+"24:00"-C26,D26-C26)-E26,""),"")</f>
        <v/>
      </c>
      <c r="J26" s="53" t="s">
        <v>13</v>
      </c>
      <c r="K26" s="91"/>
      <c r="L26" s="201"/>
      <c r="M26" s="202"/>
      <c r="N26" s="202"/>
      <c r="O26" s="202"/>
      <c r="P26" s="202"/>
      <c r="Q26" s="203"/>
    </row>
    <row r="27" spans="1:17" ht="30" customHeight="1" x14ac:dyDescent="0.35">
      <c r="A27" s="1">
        <v>44510</v>
      </c>
      <c r="B27" s="49" t="s">
        <v>7</v>
      </c>
      <c r="C27" s="83"/>
      <c r="D27" s="83"/>
      <c r="E27" s="79"/>
      <c r="F27" s="88"/>
      <c r="G27" s="79"/>
      <c r="H27" s="88"/>
      <c r="I27" s="75" t="str">
        <f t="shared" ref="I27" si="4">IF(D27,IF(C27,IF(C27&gt;D27,D27+"24:00"-C27,D27-C27)-E27,""),"")</f>
        <v/>
      </c>
      <c r="J27" s="53" t="s">
        <v>13</v>
      </c>
      <c r="K27" s="91"/>
      <c r="L27" s="198"/>
      <c r="M27" s="199"/>
      <c r="N27" s="199"/>
      <c r="O27" s="199"/>
      <c r="P27" s="199"/>
      <c r="Q27" s="200"/>
    </row>
    <row r="28" spans="1:17" ht="30" customHeight="1" x14ac:dyDescent="0.35">
      <c r="A28" s="1">
        <v>44511</v>
      </c>
      <c r="B28" s="49" t="s">
        <v>8</v>
      </c>
      <c r="C28" s="83"/>
      <c r="D28" s="83"/>
      <c r="E28" s="79"/>
      <c r="F28" s="88"/>
      <c r="G28" s="79"/>
      <c r="H28" s="88"/>
      <c r="I28" s="75" t="str">
        <f t="shared" si="2"/>
        <v/>
      </c>
      <c r="J28" s="53" t="s">
        <v>13</v>
      </c>
      <c r="K28" s="91"/>
      <c r="L28" s="201"/>
      <c r="M28" s="202"/>
      <c r="N28" s="202"/>
      <c r="O28" s="202"/>
      <c r="P28" s="202"/>
      <c r="Q28" s="203"/>
    </row>
    <row r="29" spans="1:17" ht="30" customHeight="1" x14ac:dyDescent="0.35">
      <c r="A29" s="1">
        <v>44512</v>
      </c>
      <c r="B29" s="49" t="s">
        <v>9</v>
      </c>
      <c r="C29" s="83"/>
      <c r="D29" s="83"/>
      <c r="E29" s="79"/>
      <c r="F29" s="88"/>
      <c r="G29" s="79"/>
      <c r="H29" s="88"/>
      <c r="I29" s="75" t="str">
        <f t="shared" si="2"/>
        <v/>
      </c>
      <c r="J29" s="53" t="s">
        <v>13</v>
      </c>
      <c r="K29" s="91"/>
      <c r="L29" s="198"/>
      <c r="M29" s="199"/>
      <c r="N29" s="199"/>
      <c r="O29" s="199"/>
      <c r="P29" s="199"/>
      <c r="Q29" s="200"/>
    </row>
    <row r="30" spans="1:17" ht="30" customHeight="1" x14ac:dyDescent="0.35">
      <c r="A30" s="1">
        <v>44513</v>
      </c>
      <c r="B30" s="49" t="s">
        <v>10</v>
      </c>
      <c r="C30" s="83"/>
      <c r="D30" s="83"/>
      <c r="E30" s="79"/>
      <c r="F30" s="88"/>
      <c r="G30" s="79"/>
      <c r="H30" s="88"/>
      <c r="I30" s="75" t="str">
        <f t="shared" si="2"/>
        <v/>
      </c>
      <c r="J30" s="53" t="s">
        <v>13</v>
      </c>
      <c r="K30" s="91"/>
      <c r="L30" s="201"/>
      <c r="M30" s="202"/>
      <c r="N30" s="202"/>
      <c r="O30" s="202"/>
      <c r="P30" s="202"/>
      <c r="Q30" s="203"/>
    </row>
    <row r="31" spans="1:17" ht="30" customHeight="1" x14ac:dyDescent="0.35">
      <c r="A31" s="1">
        <v>44514</v>
      </c>
      <c r="B31" s="118" t="s">
        <v>11</v>
      </c>
      <c r="C31" s="83"/>
      <c r="D31" s="83"/>
      <c r="E31" s="79"/>
      <c r="F31" s="88"/>
      <c r="G31" s="79"/>
      <c r="H31" s="88"/>
      <c r="I31" s="75" t="str">
        <f t="shared" si="2"/>
        <v/>
      </c>
      <c r="J31" s="53" t="s">
        <v>13</v>
      </c>
      <c r="K31" s="91"/>
      <c r="L31" s="201"/>
      <c r="M31" s="202"/>
      <c r="N31" s="202"/>
      <c r="O31" s="202"/>
      <c r="P31" s="202"/>
      <c r="Q31" s="203"/>
    </row>
    <row r="32" spans="1:17" ht="30" customHeight="1" x14ac:dyDescent="0.35">
      <c r="A32" s="1">
        <v>44515</v>
      </c>
      <c r="B32" s="118" t="s">
        <v>1</v>
      </c>
      <c r="C32" s="83"/>
      <c r="D32" s="83"/>
      <c r="E32" s="79"/>
      <c r="F32" s="88"/>
      <c r="G32" s="79"/>
      <c r="H32" s="88"/>
      <c r="I32" s="75" t="str">
        <f t="shared" si="2"/>
        <v/>
      </c>
      <c r="J32" s="53" t="s">
        <v>13</v>
      </c>
      <c r="K32" s="91"/>
      <c r="L32" s="198"/>
      <c r="M32" s="199"/>
      <c r="N32" s="199"/>
      <c r="O32" s="199"/>
      <c r="P32" s="199"/>
      <c r="Q32" s="200"/>
    </row>
    <row r="33" spans="1:18" ht="30" customHeight="1" x14ac:dyDescent="0.35">
      <c r="A33" s="1">
        <v>44516</v>
      </c>
      <c r="B33" s="49" t="s">
        <v>12</v>
      </c>
      <c r="C33" s="83"/>
      <c r="D33" s="83"/>
      <c r="E33" s="79"/>
      <c r="F33" s="88"/>
      <c r="G33" s="79"/>
      <c r="H33" s="88"/>
      <c r="I33" s="75" t="str">
        <f t="shared" ref="I33" si="5">IF(D33,IF(C33,IF(C33&gt;D33,D33+"24:00"-C33,D33-C33)-E33,""),"")</f>
        <v/>
      </c>
      <c r="J33" s="53" t="s">
        <v>13</v>
      </c>
      <c r="K33" s="91"/>
      <c r="L33" s="201"/>
      <c r="M33" s="202"/>
      <c r="N33" s="202"/>
      <c r="O33" s="202"/>
      <c r="P33" s="202"/>
      <c r="Q33" s="203"/>
    </row>
    <row r="34" spans="1:18" ht="30" customHeight="1" x14ac:dyDescent="0.35">
      <c r="A34" s="1">
        <v>44517</v>
      </c>
      <c r="B34" s="49" t="s">
        <v>7</v>
      </c>
      <c r="C34" s="83"/>
      <c r="D34" s="83"/>
      <c r="E34" s="79"/>
      <c r="F34" s="88"/>
      <c r="G34" s="79"/>
      <c r="H34" s="88"/>
      <c r="I34" s="75" t="str">
        <f t="shared" ref="I34" si="6">IF(D34,IF(C34,IF(C34&gt;D34,D34+"24:00"-C34,D34-C34)-E34,""),"")</f>
        <v/>
      </c>
      <c r="J34" s="53" t="s">
        <v>13</v>
      </c>
      <c r="K34" s="91"/>
      <c r="L34" s="198"/>
      <c r="M34" s="199"/>
      <c r="N34" s="199"/>
      <c r="O34" s="199"/>
      <c r="P34" s="199"/>
      <c r="Q34" s="200"/>
    </row>
    <row r="35" spans="1:18" ht="30" customHeight="1" x14ac:dyDescent="0.35">
      <c r="A35" s="1">
        <v>44518</v>
      </c>
      <c r="B35" s="49" t="s">
        <v>8</v>
      </c>
      <c r="C35" s="83"/>
      <c r="D35" s="83"/>
      <c r="E35" s="79"/>
      <c r="F35" s="88"/>
      <c r="G35" s="79"/>
      <c r="H35" s="88"/>
      <c r="I35" s="75" t="str">
        <f t="shared" si="2"/>
        <v/>
      </c>
      <c r="J35" s="53" t="s">
        <v>13</v>
      </c>
      <c r="K35" s="91"/>
      <c r="L35" s="201"/>
      <c r="M35" s="202"/>
      <c r="N35" s="202"/>
      <c r="O35" s="202"/>
      <c r="P35" s="202"/>
      <c r="Q35" s="203"/>
    </row>
    <row r="36" spans="1:18" ht="30" customHeight="1" x14ac:dyDescent="0.35">
      <c r="A36" s="1">
        <v>44519</v>
      </c>
      <c r="B36" s="49" t="s">
        <v>9</v>
      </c>
      <c r="C36" s="83"/>
      <c r="D36" s="83"/>
      <c r="E36" s="79"/>
      <c r="F36" s="88"/>
      <c r="G36" s="79"/>
      <c r="H36" s="88"/>
      <c r="I36" s="75" t="str">
        <f t="shared" si="2"/>
        <v/>
      </c>
      <c r="J36" s="53" t="s">
        <v>13</v>
      </c>
      <c r="K36" s="91"/>
      <c r="L36" s="198"/>
      <c r="M36" s="199"/>
      <c r="N36" s="199"/>
      <c r="O36" s="199"/>
      <c r="P36" s="199"/>
      <c r="Q36" s="200"/>
    </row>
    <row r="37" spans="1:18" ht="30" customHeight="1" x14ac:dyDescent="0.35">
      <c r="A37" s="1">
        <v>44520</v>
      </c>
      <c r="B37" s="49" t="s">
        <v>10</v>
      </c>
      <c r="C37" s="83"/>
      <c r="D37" s="83"/>
      <c r="E37" s="79"/>
      <c r="F37" s="88"/>
      <c r="G37" s="79"/>
      <c r="H37" s="88"/>
      <c r="I37" s="75" t="str">
        <f t="shared" si="2"/>
        <v/>
      </c>
      <c r="J37" s="53" t="s">
        <v>13</v>
      </c>
      <c r="K37" s="91"/>
      <c r="L37" s="201"/>
      <c r="M37" s="202"/>
      <c r="N37" s="202"/>
      <c r="O37" s="202"/>
      <c r="P37" s="202"/>
      <c r="Q37" s="203"/>
    </row>
    <row r="38" spans="1:18" ht="30" customHeight="1" x14ac:dyDescent="0.35">
      <c r="A38" s="1">
        <v>44521</v>
      </c>
      <c r="B38" s="118" t="s">
        <v>11</v>
      </c>
      <c r="C38" s="83"/>
      <c r="D38" s="83"/>
      <c r="E38" s="79"/>
      <c r="F38" s="88"/>
      <c r="G38" s="79"/>
      <c r="H38" s="88"/>
      <c r="I38" s="75" t="str">
        <f t="shared" si="2"/>
        <v/>
      </c>
      <c r="J38" s="53" t="s">
        <v>13</v>
      </c>
      <c r="K38" s="91"/>
      <c r="L38" s="198"/>
      <c r="M38" s="199"/>
      <c r="N38" s="199"/>
      <c r="O38" s="199"/>
      <c r="P38" s="199"/>
      <c r="Q38" s="200"/>
    </row>
    <row r="39" spans="1:18" ht="30" customHeight="1" x14ac:dyDescent="0.35">
      <c r="A39" s="1">
        <v>44522</v>
      </c>
      <c r="B39" s="118" t="s">
        <v>1</v>
      </c>
      <c r="C39" s="83"/>
      <c r="D39" s="83"/>
      <c r="E39" s="79"/>
      <c r="F39" s="88"/>
      <c r="G39" s="79"/>
      <c r="H39" s="88"/>
      <c r="I39" s="75" t="str">
        <f t="shared" si="2"/>
        <v/>
      </c>
      <c r="J39" s="53" t="s">
        <v>13</v>
      </c>
      <c r="K39" s="91"/>
      <c r="L39" s="198"/>
      <c r="M39" s="199"/>
      <c r="N39" s="199"/>
      <c r="O39" s="199"/>
      <c r="P39" s="199"/>
      <c r="Q39" s="200"/>
    </row>
    <row r="40" spans="1:18" ht="30" customHeight="1" x14ac:dyDescent="0.35">
      <c r="A40" s="1">
        <v>44523</v>
      </c>
      <c r="B40" s="49" t="s">
        <v>12</v>
      </c>
      <c r="C40" s="83"/>
      <c r="D40" s="83"/>
      <c r="E40" s="79"/>
      <c r="F40" s="88"/>
      <c r="G40" s="79"/>
      <c r="H40" s="88"/>
      <c r="I40" s="75" t="str">
        <f t="shared" ref="I40" si="7">IF(D40,IF(C40,IF(C40&gt;D40,D40+"24:00"-C40,D40-C40)-E40,""),"")</f>
        <v/>
      </c>
      <c r="J40" s="53" t="s">
        <v>13</v>
      </c>
      <c r="K40" s="91"/>
      <c r="L40" s="201"/>
      <c r="M40" s="202"/>
      <c r="N40" s="202"/>
      <c r="O40" s="202"/>
      <c r="P40" s="202"/>
      <c r="Q40" s="203"/>
    </row>
    <row r="41" spans="1:18" ht="30" customHeight="1" x14ac:dyDescent="0.35">
      <c r="A41" s="1">
        <v>44524</v>
      </c>
      <c r="B41" s="49" t="s">
        <v>7</v>
      </c>
      <c r="C41" s="83"/>
      <c r="D41" s="83"/>
      <c r="E41" s="79"/>
      <c r="F41" s="88"/>
      <c r="G41" s="79"/>
      <c r="H41" s="88"/>
      <c r="I41" s="75" t="str">
        <f t="shared" ref="I41" si="8">IF(D41,IF(C41,IF(C41&gt;D41,D41+"24:00"-C41,D41-C41)-E41,""),"")</f>
        <v/>
      </c>
      <c r="J41" s="53" t="s">
        <v>13</v>
      </c>
      <c r="K41" s="91"/>
      <c r="L41" s="198"/>
      <c r="M41" s="199"/>
      <c r="N41" s="199"/>
      <c r="O41" s="199"/>
      <c r="P41" s="199"/>
      <c r="Q41" s="200"/>
    </row>
    <row r="42" spans="1:18" ht="30" customHeight="1" x14ac:dyDescent="0.35">
      <c r="A42" s="1">
        <v>44525</v>
      </c>
      <c r="B42" s="49" t="s">
        <v>8</v>
      </c>
      <c r="C42" s="83"/>
      <c r="D42" s="83"/>
      <c r="E42" s="79"/>
      <c r="F42" s="88"/>
      <c r="G42" s="79"/>
      <c r="H42" s="88"/>
      <c r="I42" s="75" t="str">
        <f t="shared" si="2"/>
        <v/>
      </c>
      <c r="J42" s="53" t="s">
        <v>13</v>
      </c>
      <c r="K42" s="91"/>
      <c r="L42" s="201"/>
      <c r="M42" s="202"/>
      <c r="N42" s="202"/>
      <c r="O42" s="202"/>
      <c r="P42" s="202"/>
      <c r="Q42" s="203"/>
    </row>
    <row r="43" spans="1:18" ht="30" customHeight="1" x14ac:dyDescent="0.35">
      <c r="A43" s="1">
        <v>44526</v>
      </c>
      <c r="B43" s="49" t="s">
        <v>9</v>
      </c>
      <c r="C43" s="83"/>
      <c r="D43" s="83"/>
      <c r="E43" s="79"/>
      <c r="F43" s="88"/>
      <c r="G43" s="79"/>
      <c r="H43" s="88"/>
      <c r="I43" s="75" t="str">
        <f t="shared" si="2"/>
        <v/>
      </c>
      <c r="J43" s="53" t="s">
        <v>13</v>
      </c>
      <c r="K43" s="91"/>
      <c r="L43" s="198"/>
      <c r="M43" s="199"/>
      <c r="N43" s="199"/>
      <c r="O43" s="199"/>
      <c r="P43" s="199"/>
      <c r="Q43" s="200"/>
    </row>
    <row r="44" spans="1:18" ht="30" customHeight="1" x14ac:dyDescent="0.35">
      <c r="A44" s="1">
        <v>44527</v>
      </c>
      <c r="B44" s="49" t="s">
        <v>10</v>
      </c>
      <c r="C44" s="83"/>
      <c r="D44" s="83"/>
      <c r="E44" s="79"/>
      <c r="F44" s="88"/>
      <c r="G44" s="79"/>
      <c r="H44" s="88"/>
      <c r="I44" s="75" t="str">
        <f t="shared" si="2"/>
        <v/>
      </c>
      <c r="J44" s="53" t="s">
        <v>13</v>
      </c>
      <c r="K44" s="91"/>
      <c r="L44" s="201"/>
      <c r="M44" s="202"/>
      <c r="N44" s="202"/>
      <c r="O44" s="202"/>
      <c r="P44" s="202"/>
      <c r="Q44" s="203"/>
    </row>
    <row r="45" spans="1:18" ht="30" customHeight="1" x14ac:dyDescent="0.35">
      <c r="A45" s="1">
        <v>44528</v>
      </c>
      <c r="B45" s="118" t="s">
        <v>11</v>
      </c>
      <c r="C45" s="83"/>
      <c r="D45" s="83"/>
      <c r="E45" s="79"/>
      <c r="F45" s="88"/>
      <c r="G45" s="79"/>
      <c r="H45" s="88"/>
      <c r="I45" s="75" t="str">
        <f t="shared" si="2"/>
        <v/>
      </c>
      <c r="J45" s="53" t="s">
        <v>13</v>
      </c>
      <c r="K45" s="91"/>
      <c r="L45" s="198"/>
      <c r="M45" s="199"/>
      <c r="N45" s="199"/>
      <c r="O45" s="199"/>
      <c r="P45" s="199"/>
      <c r="Q45" s="200"/>
    </row>
    <row r="46" spans="1:18" ht="30" customHeight="1" x14ac:dyDescent="0.35">
      <c r="A46" s="1">
        <v>44529</v>
      </c>
      <c r="B46" s="118" t="s">
        <v>1</v>
      </c>
      <c r="C46" s="83"/>
      <c r="D46" s="83"/>
      <c r="E46" s="79"/>
      <c r="F46" s="88"/>
      <c r="G46" s="79"/>
      <c r="H46" s="88"/>
      <c r="I46" s="75" t="str">
        <f t="shared" ref="I46" si="9">IF(D46,IF(C46,IF(C46&gt;D46,D46+"24:00"-C46,D46-C46)-E46,""),"")</f>
        <v/>
      </c>
      <c r="J46" s="53" t="s">
        <v>13</v>
      </c>
      <c r="K46" s="91"/>
      <c r="L46" s="201"/>
      <c r="M46" s="202"/>
      <c r="N46" s="202"/>
      <c r="O46" s="202"/>
      <c r="P46" s="202"/>
      <c r="Q46" s="203"/>
    </row>
    <row r="47" spans="1:18" ht="30" customHeight="1" thickBot="1" x14ac:dyDescent="0.4">
      <c r="A47" s="3"/>
      <c r="B47" s="51"/>
      <c r="C47" s="84"/>
      <c r="D47" s="84"/>
      <c r="E47" s="85"/>
      <c r="F47" s="89"/>
      <c r="G47" s="85"/>
      <c r="H47" s="89"/>
      <c r="I47" s="75" t="str">
        <f t="shared" si="2"/>
        <v/>
      </c>
      <c r="J47" s="86" t="s">
        <v>13</v>
      </c>
      <c r="K47" s="92"/>
      <c r="L47" s="204"/>
      <c r="M47" s="205"/>
      <c r="N47" s="205"/>
      <c r="O47" s="205"/>
      <c r="P47" s="205"/>
      <c r="Q47" s="206"/>
    </row>
    <row r="48" spans="1:18" s="30" customFormat="1" ht="30" customHeight="1" thickBot="1" x14ac:dyDescent="0.6">
      <c r="A48" s="127" t="s">
        <v>41</v>
      </c>
      <c r="B48" s="128"/>
      <c r="C48" s="128"/>
      <c r="D48" s="128"/>
      <c r="E48" s="128"/>
      <c r="F48" s="128"/>
      <c r="G48" s="128"/>
      <c r="H48" s="129"/>
      <c r="I48" s="80">
        <f>SUM(I17:I47)</f>
        <v>0</v>
      </c>
      <c r="J48" s="56" t="s">
        <v>13</v>
      </c>
      <c r="K48" s="65"/>
      <c r="L48" s="66"/>
      <c r="M48" s="66"/>
      <c r="N48" s="66"/>
      <c r="O48" s="66"/>
      <c r="P48" s="66"/>
      <c r="Q48" s="66"/>
      <c r="R48" s="66"/>
    </row>
    <row r="49" spans="1:17" s="30" customFormat="1" ht="30" customHeight="1" thickBot="1" x14ac:dyDescent="0.6">
      <c r="A49" s="130" t="s">
        <v>45</v>
      </c>
      <c r="B49" s="128"/>
      <c r="C49" s="128"/>
      <c r="D49" s="128"/>
      <c r="E49" s="128"/>
      <c r="F49" s="128"/>
      <c r="G49" s="128"/>
      <c r="H49" s="129"/>
      <c r="I49" s="81"/>
      <c r="J49" s="29" t="s">
        <v>13</v>
      </c>
      <c r="K49" s="59"/>
      <c r="L49" s="32"/>
      <c r="M49" s="33"/>
      <c r="N49" s="34"/>
      <c r="O49" s="60"/>
      <c r="P49" s="60"/>
      <c r="Q49" s="36"/>
    </row>
    <row r="50" spans="1:17" s="30" customFormat="1" ht="30" customHeight="1" thickBot="1" x14ac:dyDescent="0.6">
      <c r="A50" s="130" t="s">
        <v>42</v>
      </c>
      <c r="B50" s="131"/>
      <c r="C50" s="131"/>
      <c r="D50" s="131"/>
      <c r="E50" s="131"/>
      <c r="F50" s="131"/>
      <c r="G50" s="131"/>
      <c r="H50" s="132"/>
      <c r="I50" s="80">
        <f>Oktober!I51</f>
        <v>0</v>
      </c>
      <c r="J50" s="37" t="s">
        <v>13</v>
      </c>
      <c r="K50" s="38"/>
      <c r="L50" s="38"/>
      <c r="M50" s="38"/>
      <c r="N50" s="59"/>
      <c r="O50" s="133"/>
      <c r="P50" s="133"/>
      <c r="Q50" s="40"/>
    </row>
    <row r="51" spans="1:17" s="30" customFormat="1" ht="30" customHeight="1" thickBot="1" x14ac:dyDescent="0.6">
      <c r="A51" s="127" t="s">
        <v>44</v>
      </c>
      <c r="B51" s="128"/>
      <c r="C51" s="128"/>
      <c r="D51" s="128"/>
      <c r="E51" s="128"/>
      <c r="F51" s="128"/>
      <c r="G51" s="128"/>
      <c r="H51" s="129"/>
      <c r="I51" s="80">
        <f>I48-I49+I50</f>
        <v>0</v>
      </c>
      <c r="J51" s="37" t="s">
        <v>13</v>
      </c>
      <c r="K51" s="38"/>
      <c r="L51" s="38"/>
      <c r="M51" s="38"/>
      <c r="N51" s="59"/>
      <c r="O51" s="133"/>
      <c r="P51" s="133"/>
      <c r="Q51" s="40"/>
    </row>
    <row r="52" spans="1:17" s="30" customFormat="1" ht="30" customHeight="1" x14ac:dyDescent="0.55000000000000004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59"/>
      <c r="O52" s="60"/>
      <c r="P52" s="60"/>
      <c r="Q52" s="40"/>
    </row>
    <row r="53" spans="1:17" ht="15" customHeight="1" x14ac:dyDescent="0.35">
      <c r="A53" s="134"/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</row>
    <row r="54" spans="1:17" ht="17.25" customHeight="1" x14ac:dyDescent="0.35">
      <c r="A54" s="135" t="s">
        <v>20</v>
      </c>
      <c r="B54" s="136" t="s">
        <v>28</v>
      </c>
      <c r="C54" s="136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137" t="s">
        <v>20</v>
      </c>
      <c r="Q54" s="137"/>
    </row>
    <row r="55" spans="1:17" s="43" customFormat="1" ht="35.1" customHeight="1" x14ac:dyDescent="0.45">
      <c r="A55" s="135"/>
      <c r="B55" s="138" t="s">
        <v>43</v>
      </c>
      <c r="C55" s="138"/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7"/>
      <c r="Q55" s="137"/>
    </row>
    <row r="56" spans="1:17" ht="15.4" x14ac:dyDescent="0.45">
      <c r="B56" s="44" t="s">
        <v>19</v>
      </c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5"/>
      <c r="Q56" s="45"/>
    </row>
    <row r="61" spans="1:17" ht="13.9" thickBot="1" x14ac:dyDescent="0.4">
      <c r="D61" s="46"/>
      <c r="I61" s="46"/>
    </row>
    <row r="62" spans="1:17" x14ac:dyDescent="0.35">
      <c r="B62" s="126" t="s">
        <v>23</v>
      </c>
      <c r="C62" s="126"/>
      <c r="D62" s="48"/>
      <c r="E62" s="126" t="s">
        <v>36</v>
      </c>
      <c r="F62" s="126"/>
      <c r="G62" s="126"/>
      <c r="H62" s="126"/>
      <c r="I62" s="126"/>
      <c r="L62" s="126" t="s">
        <v>37</v>
      </c>
      <c r="M62" s="126"/>
      <c r="N62" s="126"/>
      <c r="O62" s="126"/>
      <c r="P62" s="126"/>
      <c r="Q62" s="126"/>
    </row>
  </sheetData>
  <sheetProtection algorithmName="SHA-512" hashValue="ZcI3BYsPhrprE3Pow6F4a5/5FLmYrhhqG7ErYorR1CNkHdy2ZPH9PebwByS0KY3PJhqLEPG8R+XPdKXENS7E2w==" saltValue="4FxNptfX01Wt4Cw/UJTdiw==" spinCount="100000" sheet="1" selectLockedCells="1"/>
  <mergeCells count="72">
    <mergeCell ref="B62:C62"/>
    <mergeCell ref="E62:I62"/>
    <mergeCell ref="L62:Q62"/>
    <mergeCell ref="L47:Q47"/>
    <mergeCell ref="A48:H48"/>
    <mergeCell ref="A49:H49"/>
    <mergeCell ref="A50:H50"/>
    <mergeCell ref="O50:P50"/>
    <mergeCell ref="A51:H51"/>
    <mergeCell ref="O51:P51"/>
    <mergeCell ref="A53:Q53"/>
    <mergeCell ref="A54:A55"/>
    <mergeCell ref="B54:C54"/>
    <mergeCell ref="P54:Q55"/>
    <mergeCell ref="B55:O55"/>
    <mergeCell ref="L46:Q46"/>
    <mergeCell ref="L35:Q35"/>
    <mergeCell ref="L36:Q36"/>
    <mergeCell ref="L37:Q37"/>
    <mergeCell ref="L38:Q38"/>
    <mergeCell ref="L39:Q39"/>
    <mergeCell ref="L40:Q40"/>
    <mergeCell ref="L41:Q41"/>
    <mergeCell ref="L42:Q42"/>
    <mergeCell ref="L43:Q43"/>
    <mergeCell ref="L44:Q44"/>
    <mergeCell ref="L45:Q45"/>
    <mergeCell ref="L21:Q21"/>
    <mergeCell ref="L22:Q22"/>
    <mergeCell ref="L34:Q34"/>
    <mergeCell ref="L23:Q23"/>
    <mergeCell ref="L24:Q24"/>
    <mergeCell ref="L25:Q25"/>
    <mergeCell ref="L26:Q26"/>
    <mergeCell ref="L27:Q27"/>
    <mergeCell ref="L28:Q28"/>
    <mergeCell ref="L29:Q29"/>
    <mergeCell ref="L30:Q30"/>
    <mergeCell ref="L31:Q31"/>
    <mergeCell ref="L32:Q32"/>
    <mergeCell ref="L33:Q33"/>
    <mergeCell ref="L15:Q16"/>
    <mergeCell ref="L17:Q17"/>
    <mergeCell ref="L18:Q18"/>
    <mergeCell ref="L19:Q19"/>
    <mergeCell ref="L20:Q20"/>
    <mergeCell ref="A12:B12"/>
    <mergeCell ref="C12:H12"/>
    <mergeCell ref="J12:Q12"/>
    <mergeCell ref="J13:Q13"/>
    <mergeCell ref="A14:Q14"/>
    <mergeCell ref="A15:A16"/>
    <mergeCell ref="B15:B16"/>
    <mergeCell ref="C15:D15"/>
    <mergeCell ref="I15:J16"/>
    <mergeCell ref="K15:K16"/>
    <mergeCell ref="J11:Q11"/>
    <mergeCell ref="A1:Q1"/>
    <mergeCell ref="A2:Q2"/>
    <mergeCell ref="A3:B3"/>
    <mergeCell ref="C3:H3"/>
    <mergeCell ref="I3:Q9"/>
    <mergeCell ref="A4:B4"/>
    <mergeCell ref="C4:H4"/>
    <mergeCell ref="A6:B6"/>
    <mergeCell ref="C6:H6"/>
    <mergeCell ref="A7:B7"/>
    <mergeCell ref="C7:H7"/>
    <mergeCell ref="A9:B9"/>
    <mergeCell ref="C9:H9"/>
    <mergeCell ref="A11:B11"/>
    <mergeCell ref="C11:H11"/>
  </mergeCells>
  <pageMargins left="0.59055118110236215" right="0.19685039370078741" top="0.39370078740157483" bottom="0.19685039370078741" header="0" footer="0"/>
  <pageSetup paperSize="9" scale="5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R62"/>
  <sheetViews>
    <sheetView showGridLines="0" zoomScale="70" zoomScaleNormal="70" workbookViewId="0">
      <selection activeCell="D22" sqref="D22"/>
    </sheetView>
  </sheetViews>
  <sheetFormatPr baseColWidth="10" defaultColWidth="11.3984375" defaultRowHeight="13.5" x14ac:dyDescent="0.35"/>
  <cols>
    <col min="1" max="2" width="13.73046875" style="7" customWidth="1"/>
    <col min="3" max="4" width="19.1328125" style="7" customWidth="1"/>
    <col min="5" max="5" width="12.265625" style="7" customWidth="1"/>
    <col min="6" max="6" width="2.73046875" style="7" customWidth="1"/>
    <col min="7" max="7" width="12.1328125" style="7" customWidth="1"/>
    <col min="8" max="8" width="2.73046875" style="7" customWidth="1"/>
    <col min="9" max="9" width="21.3984375" style="7" customWidth="1"/>
    <col min="10" max="10" width="5.73046875" style="47" customWidth="1"/>
    <col min="11" max="11" width="2.73046875" style="7" customWidth="1"/>
    <col min="12" max="12" width="9.73046875" style="7" customWidth="1"/>
    <col min="13" max="13" width="5.73046875" style="7" customWidth="1"/>
    <col min="14" max="14" width="5.3984375" style="7" customWidth="1"/>
    <col min="15" max="15" width="9.265625" style="7" customWidth="1"/>
    <col min="16" max="16" width="14.1328125" style="7" customWidth="1"/>
    <col min="17" max="17" width="7.1328125" style="7" customWidth="1"/>
    <col min="18" max="16384" width="11.3984375" style="7"/>
  </cols>
  <sheetData>
    <row r="1" spans="1:18" s="5" customFormat="1" ht="24.95" customHeight="1" x14ac:dyDescent="0.4">
      <c r="A1" s="175" t="s">
        <v>4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7"/>
      <c r="R1" s="4"/>
    </row>
    <row r="2" spans="1:18" x14ac:dyDescent="0.35">
      <c r="A2" s="178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6"/>
    </row>
    <row r="3" spans="1:18" ht="20.100000000000001" customHeight="1" x14ac:dyDescent="0.35">
      <c r="A3" s="179" t="s">
        <v>17</v>
      </c>
      <c r="B3" s="180"/>
      <c r="C3" s="181"/>
      <c r="D3" s="182"/>
      <c r="E3" s="182"/>
      <c r="F3" s="182"/>
      <c r="G3" s="182"/>
      <c r="H3" s="183"/>
      <c r="I3" s="184"/>
      <c r="J3" s="185"/>
      <c r="K3" s="185"/>
      <c r="L3" s="185"/>
      <c r="M3" s="185"/>
      <c r="N3" s="185"/>
      <c r="O3" s="185"/>
      <c r="P3" s="185"/>
      <c r="Q3" s="185"/>
      <c r="R3" s="8"/>
    </row>
    <row r="4" spans="1:18" ht="20.100000000000001" customHeight="1" x14ac:dyDescent="0.35">
      <c r="A4" s="186" t="s">
        <v>18</v>
      </c>
      <c r="B4" s="187"/>
      <c r="C4" s="188"/>
      <c r="D4" s="189"/>
      <c r="E4" s="189"/>
      <c r="F4" s="189"/>
      <c r="G4" s="189"/>
      <c r="H4" s="190"/>
      <c r="I4" s="184"/>
      <c r="J4" s="185"/>
      <c r="K4" s="185"/>
      <c r="L4" s="185"/>
      <c r="M4" s="185"/>
      <c r="N4" s="185"/>
      <c r="O4" s="185"/>
      <c r="P4" s="185"/>
      <c r="Q4" s="185"/>
      <c r="R4" s="8"/>
    </row>
    <row r="5" spans="1:18" ht="8.1" customHeight="1" x14ac:dyDescent="0.35">
      <c r="A5" s="9"/>
      <c r="B5" s="10"/>
      <c r="C5" s="10"/>
      <c r="D5" s="10"/>
      <c r="E5" s="10"/>
      <c r="F5" s="10"/>
      <c r="G5" s="10"/>
      <c r="H5" s="11"/>
      <c r="I5" s="184"/>
      <c r="J5" s="185"/>
      <c r="K5" s="185"/>
      <c r="L5" s="185"/>
      <c r="M5" s="185"/>
      <c r="N5" s="185"/>
      <c r="O5" s="185"/>
      <c r="P5" s="185"/>
      <c r="Q5" s="185"/>
      <c r="R5" s="8"/>
    </row>
    <row r="6" spans="1:18" ht="20.100000000000001" customHeight="1" x14ac:dyDescent="0.35">
      <c r="A6" s="179" t="s">
        <v>14</v>
      </c>
      <c r="B6" s="180"/>
      <c r="C6" s="191"/>
      <c r="D6" s="192"/>
      <c r="E6" s="192"/>
      <c r="F6" s="192"/>
      <c r="G6" s="192"/>
      <c r="H6" s="193"/>
      <c r="I6" s="184"/>
      <c r="J6" s="185"/>
      <c r="K6" s="185"/>
      <c r="L6" s="185"/>
      <c r="M6" s="185"/>
      <c r="N6" s="185"/>
      <c r="O6" s="185"/>
      <c r="P6" s="185"/>
      <c r="Q6" s="185"/>
      <c r="R6" s="8"/>
    </row>
    <row r="7" spans="1:18" ht="20.100000000000001" customHeight="1" x14ac:dyDescent="0.35">
      <c r="A7" s="186" t="s">
        <v>0</v>
      </c>
      <c r="B7" s="187"/>
      <c r="C7" s="188"/>
      <c r="D7" s="189"/>
      <c r="E7" s="189"/>
      <c r="F7" s="189"/>
      <c r="G7" s="189"/>
      <c r="H7" s="190"/>
      <c r="I7" s="184"/>
      <c r="J7" s="185"/>
      <c r="K7" s="185"/>
      <c r="L7" s="185"/>
      <c r="M7" s="185"/>
      <c r="N7" s="185"/>
      <c r="O7" s="185"/>
      <c r="P7" s="185"/>
      <c r="Q7" s="185"/>
      <c r="R7" s="8"/>
    </row>
    <row r="8" spans="1:18" s="15" customFormat="1" ht="8.1" customHeight="1" x14ac:dyDescent="0.35">
      <c r="A8" s="12"/>
      <c r="B8" s="13"/>
      <c r="C8" s="13"/>
      <c r="D8" s="13"/>
      <c r="E8" s="13"/>
      <c r="F8" s="13"/>
      <c r="G8" s="13"/>
      <c r="H8" s="14"/>
      <c r="I8" s="184"/>
      <c r="J8" s="185"/>
      <c r="K8" s="185"/>
      <c r="L8" s="185"/>
      <c r="M8" s="185"/>
      <c r="N8" s="185"/>
      <c r="O8" s="185"/>
      <c r="P8" s="185"/>
      <c r="Q8" s="185"/>
      <c r="R8" s="8"/>
    </row>
    <row r="9" spans="1:18" ht="30" customHeight="1" x14ac:dyDescent="0.35">
      <c r="A9" s="151" t="s">
        <v>16</v>
      </c>
      <c r="B9" s="151"/>
      <c r="C9" s="194"/>
      <c r="D9" s="194"/>
      <c r="E9" s="194"/>
      <c r="F9" s="194"/>
      <c r="G9" s="194"/>
      <c r="H9" s="194"/>
      <c r="I9" s="185"/>
      <c r="J9" s="185"/>
      <c r="K9" s="185"/>
      <c r="L9" s="185"/>
      <c r="M9" s="185"/>
      <c r="N9" s="185"/>
      <c r="O9" s="185"/>
      <c r="P9" s="185"/>
      <c r="Q9" s="185"/>
      <c r="R9" s="8"/>
    </row>
    <row r="10" spans="1:18" s="15" customFormat="1" ht="8.1" customHeight="1" x14ac:dyDescent="0.35">
      <c r="A10" s="12"/>
      <c r="B10" s="13"/>
      <c r="C10" s="13"/>
      <c r="D10" s="13"/>
      <c r="E10" s="13"/>
      <c r="F10" s="13"/>
      <c r="G10" s="13"/>
      <c r="H10" s="14"/>
      <c r="I10" s="16"/>
      <c r="J10" s="16"/>
      <c r="K10" s="16"/>
      <c r="L10" s="16"/>
      <c r="M10" s="16"/>
      <c r="N10" s="16"/>
      <c r="O10" s="16"/>
      <c r="P10" s="16"/>
      <c r="Q10" s="16"/>
      <c r="R10" s="8"/>
    </row>
    <row r="11" spans="1:18" ht="29.25" customHeight="1" x14ac:dyDescent="0.35">
      <c r="A11" s="151" t="s">
        <v>24</v>
      </c>
      <c r="B11" s="151"/>
      <c r="C11" s="152" t="s">
        <v>52</v>
      </c>
      <c r="D11" s="153"/>
      <c r="E11" s="153"/>
      <c r="F11" s="153"/>
      <c r="G11" s="153"/>
      <c r="H11" s="154"/>
      <c r="I11" s="17" t="s">
        <v>32</v>
      </c>
      <c r="J11" s="159" t="s">
        <v>33</v>
      </c>
      <c r="K11" s="159"/>
      <c r="L11" s="159"/>
      <c r="M11" s="159"/>
      <c r="N11" s="159"/>
      <c r="O11" s="159"/>
      <c r="P11" s="159"/>
      <c r="Q11" s="159"/>
      <c r="R11" s="8"/>
    </row>
    <row r="12" spans="1:18" ht="33" customHeight="1" x14ac:dyDescent="0.35">
      <c r="A12" s="162" t="s">
        <v>25</v>
      </c>
      <c r="B12" s="163"/>
      <c r="C12" s="164">
        <v>2025</v>
      </c>
      <c r="D12" s="165"/>
      <c r="E12" s="165"/>
      <c r="F12" s="165"/>
      <c r="G12" s="165"/>
      <c r="H12" s="166"/>
      <c r="I12" s="64"/>
      <c r="J12" s="159" t="s">
        <v>34</v>
      </c>
      <c r="K12" s="159"/>
      <c r="L12" s="159"/>
      <c r="M12" s="159"/>
      <c r="N12" s="159"/>
      <c r="O12" s="159"/>
      <c r="P12" s="159"/>
      <c r="Q12" s="159"/>
      <c r="R12" s="8"/>
    </row>
    <row r="13" spans="1:18" s="21" customFormat="1" ht="27" customHeight="1" x14ac:dyDescent="0.35">
      <c r="A13" s="19"/>
      <c r="B13" s="19"/>
      <c r="C13" s="20"/>
      <c r="D13" s="20"/>
      <c r="E13" s="20"/>
      <c r="F13" s="20"/>
      <c r="G13" s="20"/>
      <c r="H13" s="20"/>
      <c r="J13" s="160" t="s">
        <v>35</v>
      </c>
      <c r="K13" s="160"/>
      <c r="L13" s="160"/>
      <c r="M13" s="160"/>
      <c r="N13" s="160"/>
      <c r="O13" s="160"/>
      <c r="P13" s="160"/>
      <c r="Q13" s="160"/>
    </row>
    <row r="14" spans="1:18" ht="18.75" customHeight="1" x14ac:dyDescent="0.35">
      <c r="A14" s="161" t="s">
        <v>53</v>
      </c>
      <c r="B14" s="161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22"/>
    </row>
    <row r="15" spans="1:18" s="26" customFormat="1" ht="15" customHeight="1" x14ac:dyDescent="0.4">
      <c r="A15" s="167" t="s">
        <v>23</v>
      </c>
      <c r="B15" s="169" t="s">
        <v>6</v>
      </c>
      <c r="C15" s="171" t="s">
        <v>5</v>
      </c>
      <c r="D15" s="172"/>
      <c r="E15" s="63" t="s">
        <v>21</v>
      </c>
      <c r="F15" s="63"/>
      <c r="G15" s="63" t="s">
        <v>38</v>
      </c>
      <c r="H15" s="24"/>
      <c r="I15" s="155" t="s">
        <v>15</v>
      </c>
      <c r="J15" s="155"/>
      <c r="K15" s="173"/>
      <c r="L15" s="155" t="s">
        <v>40</v>
      </c>
      <c r="M15" s="155"/>
      <c r="N15" s="155"/>
      <c r="O15" s="155"/>
      <c r="P15" s="155"/>
      <c r="Q15" s="156"/>
      <c r="R15" s="25"/>
    </row>
    <row r="16" spans="1:18" s="26" customFormat="1" ht="20.25" customHeight="1" x14ac:dyDescent="0.35">
      <c r="A16" s="168"/>
      <c r="B16" s="170"/>
      <c r="C16" s="27" t="s">
        <v>2</v>
      </c>
      <c r="D16" s="27" t="s">
        <v>3</v>
      </c>
      <c r="E16" s="27" t="s">
        <v>22</v>
      </c>
      <c r="F16" s="27"/>
      <c r="G16" s="27" t="s">
        <v>39</v>
      </c>
      <c r="H16" s="27"/>
      <c r="I16" s="157"/>
      <c r="J16" s="157"/>
      <c r="K16" s="174"/>
      <c r="L16" s="157"/>
      <c r="M16" s="157"/>
      <c r="N16" s="157"/>
      <c r="O16" s="157"/>
      <c r="P16" s="157"/>
      <c r="Q16" s="158"/>
    </row>
    <row r="17" spans="1:17" ht="30" customHeight="1" x14ac:dyDescent="0.35">
      <c r="A17" s="1">
        <v>44530</v>
      </c>
      <c r="B17" s="49" t="s">
        <v>12</v>
      </c>
      <c r="C17" s="83"/>
      <c r="D17" s="83"/>
      <c r="E17" s="79"/>
      <c r="F17" s="88"/>
      <c r="G17" s="79"/>
      <c r="H17" s="88"/>
      <c r="I17" s="75" t="str">
        <f t="shared" ref="I17" si="0">IF(D17,IF(C17,IF(C17&gt;D17,D17+"24:00"-C17,D17-C17)-E17,""),"")</f>
        <v/>
      </c>
      <c r="J17" s="53" t="s">
        <v>13</v>
      </c>
      <c r="K17" s="91"/>
      <c r="L17" s="120"/>
      <c r="M17" s="121"/>
      <c r="N17" s="121"/>
      <c r="O17" s="121"/>
      <c r="P17" s="121"/>
      <c r="Q17" s="122"/>
    </row>
    <row r="18" spans="1:17" ht="30" customHeight="1" x14ac:dyDescent="0.35">
      <c r="A18" s="1">
        <v>44531</v>
      </c>
      <c r="B18" s="49" t="s">
        <v>7</v>
      </c>
      <c r="C18" s="83"/>
      <c r="D18" s="83"/>
      <c r="E18" s="79"/>
      <c r="F18" s="88"/>
      <c r="G18" s="79"/>
      <c r="H18" s="88"/>
      <c r="I18" s="75" t="str">
        <f t="shared" ref="I18" si="1">IF(D18,IF(C18,IF(C18&gt;D18,D18+"24:00"-C18,D18-C18)-E18,""),"")</f>
        <v/>
      </c>
      <c r="J18" s="53" t="s">
        <v>13</v>
      </c>
      <c r="K18" s="91"/>
      <c r="L18" s="120"/>
      <c r="M18" s="121"/>
      <c r="N18" s="121"/>
      <c r="O18" s="121"/>
      <c r="P18" s="121"/>
      <c r="Q18" s="122"/>
    </row>
    <row r="19" spans="1:17" ht="30" customHeight="1" x14ac:dyDescent="0.35">
      <c r="A19" s="1">
        <v>44532</v>
      </c>
      <c r="B19" s="49" t="s">
        <v>8</v>
      </c>
      <c r="C19" s="83"/>
      <c r="D19" s="83"/>
      <c r="E19" s="79"/>
      <c r="F19" s="88"/>
      <c r="G19" s="79"/>
      <c r="H19" s="88"/>
      <c r="I19" s="75" t="str">
        <f t="shared" ref="I19:I47" si="2">IF(D19,IF(C19,IF(C19&gt;D19,D19+"24:00"-C19,D19-C19)-E19,""),"")</f>
        <v/>
      </c>
      <c r="J19" s="53" t="s">
        <v>13</v>
      </c>
      <c r="K19" s="91"/>
      <c r="L19" s="201"/>
      <c r="M19" s="202"/>
      <c r="N19" s="202"/>
      <c r="O19" s="202"/>
      <c r="P19" s="202"/>
      <c r="Q19" s="203"/>
    </row>
    <row r="20" spans="1:17" ht="30" customHeight="1" x14ac:dyDescent="0.35">
      <c r="A20" s="1">
        <v>44533</v>
      </c>
      <c r="B20" s="49" t="s">
        <v>9</v>
      </c>
      <c r="C20" s="83"/>
      <c r="D20" s="83"/>
      <c r="E20" s="79"/>
      <c r="F20" s="88"/>
      <c r="G20" s="79"/>
      <c r="H20" s="88"/>
      <c r="I20" s="75" t="str">
        <f t="shared" si="2"/>
        <v/>
      </c>
      <c r="J20" s="53" t="s">
        <v>13</v>
      </c>
      <c r="K20" s="91"/>
      <c r="L20" s="120"/>
      <c r="M20" s="121"/>
      <c r="N20" s="121"/>
      <c r="O20" s="121"/>
      <c r="P20" s="121"/>
      <c r="Q20" s="122"/>
    </row>
    <row r="21" spans="1:17" ht="30" customHeight="1" x14ac:dyDescent="0.35">
      <c r="A21" s="1">
        <v>44534</v>
      </c>
      <c r="B21" s="49" t="s">
        <v>10</v>
      </c>
      <c r="C21" s="83"/>
      <c r="D21" s="83"/>
      <c r="E21" s="79"/>
      <c r="F21" s="88"/>
      <c r="G21" s="79"/>
      <c r="H21" s="88"/>
      <c r="I21" s="75" t="str">
        <f t="shared" si="2"/>
        <v/>
      </c>
      <c r="J21" s="53" t="s">
        <v>13</v>
      </c>
      <c r="K21" s="91"/>
      <c r="L21" s="201"/>
      <c r="M21" s="202"/>
      <c r="N21" s="202"/>
      <c r="O21" s="202"/>
      <c r="P21" s="202"/>
      <c r="Q21" s="203"/>
    </row>
    <row r="22" spans="1:17" ht="30" customHeight="1" x14ac:dyDescent="0.35">
      <c r="A22" s="1">
        <v>44535</v>
      </c>
      <c r="B22" s="118" t="s">
        <v>11</v>
      </c>
      <c r="C22" s="83"/>
      <c r="D22" s="83"/>
      <c r="E22" s="79"/>
      <c r="F22" s="88"/>
      <c r="G22" s="79"/>
      <c r="H22" s="88"/>
      <c r="I22" s="75" t="str">
        <f t="shared" si="2"/>
        <v/>
      </c>
      <c r="J22" s="53" t="s">
        <v>13</v>
      </c>
      <c r="K22" s="91"/>
      <c r="L22" s="198"/>
      <c r="M22" s="199"/>
      <c r="N22" s="199"/>
      <c r="O22" s="199"/>
      <c r="P22" s="199"/>
      <c r="Q22" s="200"/>
    </row>
    <row r="23" spans="1:17" ht="30" customHeight="1" x14ac:dyDescent="0.35">
      <c r="A23" s="1">
        <v>44536</v>
      </c>
      <c r="B23" s="118" t="s">
        <v>1</v>
      </c>
      <c r="C23" s="83"/>
      <c r="D23" s="83"/>
      <c r="E23" s="79"/>
      <c r="F23" s="88"/>
      <c r="G23" s="79"/>
      <c r="H23" s="88"/>
      <c r="I23" s="75" t="str">
        <f t="shared" si="2"/>
        <v/>
      </c>
      <c r="J23" s="53" t="s">
        <v>13</v>
      </c>
      <c r="K23" s="91"/>
      <c r="L23" s="120"/>
      <c r="M23" s="121"/>
      <c r="N23" s="121"/>
      <c r="O23" s="121"/>
      <c r="P23" s="121"/>
      <c r="Q23" s="122"/>
    </row>
    <row r="24" spans="1:17" ht="30" customHeight="1" x14ac:dyDescent="0.35">
      <c r="A24" s="1">
        <v>44537</v>
      </c>
      <c r="B24" s="49" t="s">
        <v>12</v>
      </c>
      <c r="C24" s="83"/>
      <c r="D24" s="83"/>
      <c r="E24" s="79"/>
      <c r="F24" s="88"/>
      <c r="G24" s="79"/>
      <c r="H24" s="88"/>
      <c r="I24" s="75" t="str">
        <f t="shared" ref="I24" si="3">IF(D24,IF(C24,IF(C24&gt;D24,D24+"24:00"-C24,D24-C24)-E24,""),"")</f>
        <v/>
      </c>
      <c r="J24" s="53" t="s">
        <v>13</v>
      </c>
      <c r="K24" s="91"/>
      <c r="L24" s="201"/>
      <c r="M24" s="202"/>
      <c r="N24" s="202"/>
      <c r="O24" s="202"/>
      <c r="P24" s="202"/>
      <c r="Q24" s="203"/>
    </row>
    <row r="25" spans="1:17" ht="30" customHeight="1" x14ac:dyDescent="0.35">
      <c r="A25" s="1">
        <v>44538</v>
      </c>
      <c r="B25" s="49" t="s">
        <v>7</v>
      </c>
      <c r="C25" s="83"/>
      <c r="D25" s="83"/>
      <c r="E25" s="79"/>
      <c r="F25" s="88"/>
      <c r="G25" s="79"/>
      <c r="H25" s="88"/>
      <c r="I25" s="75" t="str">
        <f t="shared" ref="I25" si="4">IF(D25,IF(C25,IF(C25&gt;D25,D25+"24:00"-C25,D25-C25)-E25,""),"")</f>
        <v/>
      </c>
      <c r="J25" s="53" t="s">
        <v>13</v>
      </c>
      <c r="K25" s="91"/>
      <c r="L25" s="120"/>
      <c r="M25" s="121"/>
      <c r="N25" s="121"/>
      <c r="O25" s="121"/>
      <c r="P25" s="121"/>
      <c r="Q25" s="122"/>
    </row>
    <row r="26" spans="1:17" ht="30" customHeight="1" x14ac:dyDescent="0.35">
      <c r="A26" s="1">
        <v>44539</v>
      </c>
      <c r="B26" s="49" t="s">
        <v>8</v>
      </c>
      <c r="C26" s="83"/>
      <c r="D26" s="83"/>
      <c r="E26" s="79"/>
      <c r="F26" s="88"/>
      <c r="G26" s="79"/>
      <c r="H26" s="88"/>
      <c r="I26" s="75" t="str">
        <f t="shared" si="2"/>
        <v/>
      </c>
      <c r="J26" s="53" t="s">
        <v>13</v>
      </c>
      <c r="K26" s="91"/>
      <c r="L26" s="201"/>
      <c r="M26" s="202"/>
      <c r="N26" s="202"/>
      <c r="O26" s="202"/>
      <c r="P26" s="202"/>
      <c r="Q26" s="203"/>
    </row>
    <row r="27" spans="1:17" ht="30" customHeight="1" x14ac:dyDescent="0.35">
      <c r="A27" s="1">
        <v>44540</v>
      </c>
      <c r="B27" s="49" t="s">
        <v>9</v>
      </c>
      <c r="C27" s="83"/>
      <c r="D27" s="83"/>
      <c r="E27" s="79"/>
      <c r="F27" s="88"/>
      <c r="G27" s="79"/>
      <c r="H27" s="88"/>
      <c r="I27" s="75" t="str">
        <f t="shared" si="2"/>
        <v/>
      </c>
      <c r="J27" s="53" t="s">
        <v>13</v>
      </c>
      <c r="K27" s="91"/>
      <c r="L27" s="198"/>
      <c r="M27" s="199"/>
      <c r="N27" s="199"/>
      <c r="O27" s="199"/>
      <c r="P27" s="199"/>
      <c r="Q27" s="200"/>
    </row>
    <row r="28" spans="1:17" ht="30" customHeight="1" x14ac:dyDescent="0.35">
      <c r="A28" s="1">
        <v>44541</v>
      </c>
      <c r="B28" s="49" t="s">
        <v>10</v>
      </c>
      <c r="C28" s="83"/>
      <c r="D28" s="83"/>
      <c r="E28" s="79"/>
      <c r="F28" s="88"/>
      <c r="G28" s="79"/>
      <c r="H28" s="88"/>
      <c r="I28" s="75" t="str">
        <f t="shared" si="2"/>
        <v/>
      </c>
      <c r="J28" s="53" t="s">
        <v>13</v>
      </c>
      <c r="K28" s="91"/>
      <c r="L28" s="201"/>
      <c r="M28" s="202"/>
      <c r="N28" s="202"/>
      <c r="O28" s="202"/>
      <c r="P28" s="202"/>
      <c r="Q28" s="203"/>
    </row>
    <row r="29" spans="1:17" ht="30" customHeight="1" x14ac:dyDescent="0.35">
      <c r="A29" s="1">
        <v>44542</v>
      </c>
      <c r="B29" s="118" t="s">
        <v>11</v>
      </c>
      <c r="C29" s="83"/>
      <c r="D29" s="83"/>
      <c r="E29" s="79"/>
      <c r="F29" s="88"/>
      <c r="G29" s="79"/>
      <c r="H29" s="88"/>
      <c r="I29" s="75" t="str">
        <f t="shared" si="2"/>
        <v/>
      </c>
      <c r="J29" s="53" t="s">
        <v>13</v>
      </c>
      <c r="K29" s="91"/>
      <c r="L29" s="198"/>
      <c r="M29" s="199"/>
      <c r="N29" s="199"/>
      <c r="O29" s="199"/>
      <c r="P29" s="199"/>
      <c r="Q29" s="200"/>
    </row>
    <row r="30" spans="1:17" ht="30" customHeight="1" x14ac:dyDescent="0.35">
      <c r="A30" s="1">
        <v>44543</v>
      </c>
      <c r="B30" s="118" t="s">
        <v>1</v>
      </c>
      <c r="C30" s="83"/>
      <c r="D30" s="83"/>
      <c r="E30" s="79"/>
      <c r="F30" s="88"/>
      <c r="G30" s="79"/>
      <c r="H30" s="88"/>
      <c r="I30" s="75" t="str">
        <f t="shared" si="2"/>
        <v/>
      </c>
      <c r="J30" s="53" t="s">
        <v>13</v>
      </c>
      <c r="K30" s="91"/>
      <c r="L30" s="120"/>
      <c r="M30" s="121"/>
      <c r="N30" s="121"/>
      <c r="O30" s="121"/>
      <c r="P30" s="121"/>
      <c r="Q30" s="122"/>
    </row>
    <row r="31" spans="1:17" ht="30" customHeight="1" x14ac:dyDescent="0.35">
      <c r="A31" s="1">
        <v>44544</v>
      </c>
      <c r="B31" s="49" t="s">
        <v>12</v>
      </c>
      <c r="C31" s="83"/>
      <c r="D31" s="83"/>
      <c r="E31" s="79"/>
      <c r="F31" s="88"/>
      <c r="G31" s="79"/>
      <c r="H31" s="88"/>
      <c r="I31" s="75" t="str">
        <f t="shared" ref="I31" si="5">IF(D31,IF(C31,IF(C31&gt;D31,D31+"24:00"-C31,D31-C31)-E31,""),"")</f>
        <v/>
      </c>
      <c r="J31" s="53" t="s">
        <v>13</v>
      </c>
      <c r="K31" s="91"/>
      <c r="L31" s="201"/>
      <c r="M31" s="202"/>
      <c r="N31" s="202"/>
      <c r="O31" s="202"/>
      <c r="P31" s="202"/>
      <c r="Q31" s="203"/>
    </row>
    <row r="32" spans="1:17" ht="30" customHeight="1" x14ac:dyDescent="0.35">
      <c r="A32" s="1">
        <v>44545</v>
      </c>
      <c r="B32" s="49" t="s">
        <v>7</v>
      </c>
      <c r="C32" s="83"/>
      <c r="D32" s="83"/>
      <c r="E32" s="79"/>
      <c r="F32" s="88"/>
      <c r="G32" s="79"/>
      <c r="H32" s="88"/>
      <c r="I32" s="75" t="str">
        <f t="shared" ref="I32" si="6">IF(D32,IF(C32,IF(C32&gt;D32,D32+"24:00"-C32,D32-C32)-E32,""),"")</f>
        <v/>
      </c>
      <c r="J32" s="53" t="s">
        <v>13</v>
      </c>
      <c r="K32" s="91"/>
      <c r="L32" s="120"/>
      <c r="M32" s="121"/>
      <c r="N32" s="121"/>
      <c r="O32" s="121"/>
      <c r="P32" s="121"/>
      <c r="Q32" s="122"/>
    </row>
    <row r="33" spans="1:18" ht="30" customHeight="1" x14ac:dyDescent="0.35">
      <c r="A33" s="1">
        <v>44546</v>
      </c>
      <c r="B33" s="49" t="s">
        <v>8</v>
      </c>
      <c r="C33" s="83"/>
      <c r="D33" s="83"/>
      <c r="E33" s="79"/>
      <c r="F33" s="88"/>
      <c r="G33" s="79"/>
      <c r="H33" s="88"/>
      <c r="I33" s="75" t="str">
        <f t="shared" si="2"/>
        <v/>
      </c>
      <c r="J33" s="53" t="s">
        <v>13</v>
      </c>
      <c r="K33" s="91"/>
      <c r="L33" s="201"/>
      <c r="M33" s="202"/>
      <c r="N33" s="202"/>
      <c r="O33" s="202"/>
      <c r="P33" s="202"/>
      <c r="Q33" s="203"/>
    </row>
    <row r="34" spans="1:18" ht="30" customHeight="1" x14ac:dyDescent="0.35">
      <c r="A34" s="1">
        <v>44547</v>
      </c>
      <c r="B34" s="49" t="s">
        <v>9</v>
      </c>
      <c r="C34" s="83"/>
      <c r="D34" s="83"/>
      <c r="E34" s="79"/>
      <c r="F34" s="88"/>
      <c r="G34" s="79"/>
      <c r="H34" s="88"/>
      <c r="I34" s="75" t="str">
        <f t="shared" si="2"/>
        <v/>
      </c>
      <c r="J34" s="53" t="s">
        <v>13</v>
      </c>
      <c r="K34" s="91"/>
      <c r="L34" s="198"/>
      <c r="M34" s="199"/>
      <c r="N34" s="199"/>
      <c r="O34" s="199"/>
      <c r="P34" s="199"/>
      <c r="Q34" s="200"/>
    </row>
    <row r="35" spans="1:18" ht="30" customHeight="1" x14ac:dyDescent="0.35">
      <c r="A35" s="1">
        <v>44548</v>
      </c>
      <c r="B35" s="49" t="s">
        <v>10</v>
      </c>
      <c r="C35" s="83"/>
      <c r="D35" s="83"/>
      <c r="E35" s="79"/>
      <c r="F35" s="88"/>
      <c r="G35" s="79"/>
      <c r="H35" s="88"/>
      <c r="I35" s="75" t="str">
        <f t="shared" si="2"/>
        <v/>
      </c>
      <c r="J35" s="53" t="s">
        <v>13</v>
      </c>
      <c r="K35" s="91"/>
      <c r="L35" s="201"/>
      <c r="M35" s="202"/>
      <c r="N35" s="202"/>
      <c r="O35" s="202"/>
      <c r="P35" s="202"/>
      <c r="Q35" s="203"/>
    </row>
    <row r="36" spans="1:18" ht="30" customHeight="1" x14ac:dyDescent="0.35">
      <c r="A36" s="1">
        <v>44549</v>
      </c>
      <c r="B36" s="118" t="s">
        <v>11</v>
      </c>
      <c r="C36" s="83"/>
      <c r="D36" s="83"/>
      <c r="E36" s="79"/>
      <c r="F36" s="88"/>
      <c r="G36" s="79"/>
      <c r="H36" s="88"/>
      <c r="I36" s="75" t="str">
        <f t="shared" si="2"/>
        <v/>
      </c>
      <c r="J36" s="53" t="s">
        <v>13</v>
      </c>
      <c r="K36" s="91"/>
      <c r="L36" s="198"/>
      <c r="M36" s="199"/>
      <c r="N36" s="199"/>
      <c r="O36" s="199"/>
      <c r="P36" s="199"/>
      <c r="Q36" s="200"/>
    </row>
    <row r="37" spans="1:18" ht="30" customHeight="1" x14ac:dyDescent="0.35">
      <c r="A37" s="1">
        <v>44550</v>
      </c>
      <c r="B37" s="118" t="s">
        <v>1</v>
      </c>
      <c r="C37" s="83"/>
      <c r="D37" s="83"/>
      <c r="E37" s="79"/>
      <c r="F37" s="88"/>
      <c r="G37" s="79"/>
      <c r="H37" s="88"/>
      <c r="I37" s="75" t="str">
        <f t="shared" si="2"/>
        <v/>
      </c>
      <c r="J37" s="53" t="s">
        <v>13</v>
      </c>
      <c r="K37" s="91"/>
      <c r="L37" s="120"/>
      <c r="M37" s="121"/>
      <c r="N37" s="121"/>
      <c r="O37" s="121"/>
      <c r="P37" s="121"/>
      <c r="Q37" s="122"/>
    </row>
    <row r="38" spans="1:18" ht="30" customHeight="1" x14ac:dyDescent="0.35">
      <c r="A38" s="1">
        <v>44551</v>
      </c>
      <c r="B38" s="49" t="s">
        <v>12</v>
      </c>
      <c r="C38" s="83"/>
      <c r="D38" s="83"/>
      <c r="E38" s="79"/>
      <c r="F38" s="88"/>
      <c r="G38" s="79"/>
      <c r="H38" s="88"/>
      <c r="I38" s="75" t="str">
        <f t="shared" ref="I38" si="7">IF(D38,IF(C38,IF(C38&gt;D38,D38+"24:00"-C38,D38-C38)-E38,""),"")</f>
        <v/>
      </c>
      <c r="J38" s="53" t="s">
        <v>13</v>
      </c>
      <c r="K38" s="91"/>
      <c r="L38" s="201"/>
      <c r="M38" s="202"/>
      <c r="N38" s="202"/>
      <c r="O38" s="202"/>
      <c r="P38" s="202"/>
      <c r="Q38" s="203"/>
    </row>
    <row r="39" spans="1:18" ht="30" customHeight="1" x14ac:dyDescent="0.35">
      <c r="A39" s="1">
        <v>44552</v>
      </c>
      <c r="B39" s="49" t="s">
        <v>7</v>
      </c>
      <c r="C39" s="83"/>
      <c r="D39" s="83"/>
      <c r="E39" s="79"/>
      <c r="F39" s="88"/>
      <c r="G39" s="79"/>
      <c r="H39" s="88"/>
      <c r="I39" s="75" t="str">
        <f t="shared" ref="I39" si="8">IF(D39,IF(C39,IF(C39&gt;D39,D39+"24:00"-C39,D39-C39)-E39,""),"")</f>
        <v/>
      </c>
      <c r="J39" s="53" t="s">
        <v>13</v>
      </c>
      <c r="K39" s="91"/>
      <c r="L39" s="120"/>
      <c r="M39" s="121"/>
      <c r="N39" s="121"/>
      <c r="O39" s="121"/>
      <c r="P39" s="121"/>
      <c r="Q39" s="122"/>
    </row>
    <row r="40" spans="1:18" ht="30" customHeight="1" x14ac:dyDescent="0.35">
      <c r="A40" s="1">
        <v>44553</v>
      </c>
      <c r="B40" s="49" t="s">
        <v>8</v>
      </c>
      <c r="C40" s="83"/>
      <c r="D40" s="83"/>
      <c r="E40" s="79"/>
      <c r="F40" s="88"/>
      <c r="G40" s="79"/>
      <c r="H40" s="88"/>
      <c r="I40" s="75" t="str">
        <f t="shared" si="2"/>
        <v/>
      </c>
      <c r="J40" s="53" t="s">
        <v>13</v>
      </c>
      <c r="K40" s="91"/>
      <c r="L40" s="201"/>
      <c r="M40" s="202"/>
      <c r="N40" s="202"/>
      <c r="O40" s="202"/>
      <c r="P40" s="202"/>
      <c r="Q40" s="203"/>
    </row>
    <row r="41" spans="1:18" ht="30" customHeight="1" x14ac:dyDescent="0.35">
      <c r="A41" s="1">
        <v>44554</v>
      </c>
      <c r="B41" s="49" t="s">
        <v>9</v>
      </c>
      <c r="C41" s="83"/>
      <c r="D41" s="83"/>
      <c r="E41" s="79"/>
      <c r="F41" s="88"/>
      <c r="G41" s="79"/>
      <c r="H41" s="88"/>
      <c r="I41" s="75" t="str">
        <f t="shared" si="2"/>
        <v/>
      </c>
      <c r="J41" s="53" t="s">
        <v>13</v>
      </c>
      <c r="K41" s="91"/>
      <c r="L41" s="198"/>
      <c r="M41" s="199"/>
      <c r="N41" s="199"/>
      <c r="O41" s="199"/>
      <c r="P41" s="199"/>
      <c r="Q41" s="200"/>
    </row>
    <row r="42" spans="1:18" ht="30" customHeight="1" x14ac:dyDescent="0.35">
      <c r="A42" s="1">
        <v>44555</v>
      </c>
      <c r="B42" s="49" t="s">
        <v>10</v>
      </c>
      <c r="C42" s="83"/>
      <c r="D42" s="83"/>
      <c r="E42" s="79"/>
      <c r="F42" s="88"/>
      <c r="G42" s="79"/>
      <c r="H42" s="88"/>
      <c r="I42" s="75" t="str">
        <f t="shared" si="2"/>
        <v/>
      </c>
      <c r="J42" s="53" t="s">
        <v>13</v>
      </c>
      <c r="K42" s="91"/>
      <c r="L42" s="201"/>
      <c r="M42" s="202"/>
      <c r="N42" s="202"/>
      <c r="O42" s="202"/>
      <c r="P42" s="202"/>
      <c r="Q42" s="203"/>
    </row>
    <row r="43" spans="1:18" ht="30" customHeight="1" x14ac:dyDescent="0.35">
      <c r="A43" s="1">
        <v>44556</v>
      </c>
      <c r="B43" s="118" t="s">
        <v>11</v>
      </c>
      <c r="C43" s="83"/>
      <c r="D43" s="83"/>
      <c r="E43" s="79"/>
      <c r="F43" s="88"/>
      <c r="G43" s="79"/>
      <c r="H43" s="88"/>
      <c r="I43" s="75" t="str">
        <f t="shared" si="2"/>
        <v/>
      </c>
      <c r="J43" s="53" t="s">
        <v>13</v>
      </c>
      <c r="K43" s="91"/>
      <c r="L43" s="198"/>
      <c r="M43" s="199"/>
      <c r="N43" s="199"/>
      <c r="O43" s="199"/>
      <c r="P43" s="199"/>
      <c r="Q43" s="200"/>
    </row>
    <row r="44" spans="1:18" ht="30" customHeight="1" x14ac:dyDescent="0.35">
      <c r="A44" s="1">
        <v>44557</v>
      </c>
      <c r="B44" s="118" t="s">
        <v>1</v>
      </c>
      <c r="C44" s="83"/>
      <c r="D44" s="83"/>
      <c r="E44" s="79"/>
      <c r="F44" s="88"/>
      <c r="G44" s="79"/>
      <c r="H44" s="88"/>
      <c r="I44" s="75" t="str">
        <f t="shared" si="2"/>
        <v/>
      </c>
      <c r="J44" s="53" t="s">
        <v>13</v>
      </c>
      <c r="K44" s="91"/>
      <c r="L44" s="120"/>
      <c r="M44" s="121"/>
      <c r="N44" s="121"/>
      <c r="O44" s="121"/>
      <c r="P44" s="121"/>
      <c r="Q44" s="122"/>
    </row>
    <row r="45" spans="1:18" ht="30" customHeight="1" x14ac:dyDescent="0.35">
      <c r="A45" s="1">
        <v>44558</v>
      </c>
      <c r="B45" s="49" t="s">
        <v>12</v>
      </c>
      <c r="C45" s="83"/>
      <c r="D45" s="83"/>
      <c r="E45" s="79"/>
      <c r="F45" s="88"/>
      <c r="G45" s="79"/>
      <c r="H45" s="88"/>
      <c r="I45" s="75" t="str">
        <f t="shared" ref="I45" si="9">IF(D45,IF(C45,IF(C45&gt;D45,D45+"24:00"-C45,D45-C45)-E45,""),"")</f>
        <v/>
      </c>
      <c r="J45" s="53" t="s">
        <v>13</v>
      </c>
      <c r="K45" s="91"/>
      <c r="L45" s="201"/>
      <c r="M45" s="202"/>
      <c r="N45" s="202"/>
      <c r="O45" s="202"/>
      <c r="P45" s="202"/>
      <c r="Q45" s="203"/>
    </row>
    <row r="46" spans="1:18" ht="30" customHeight="1" x14ac:dyDescent="0.35">
      <c r="A46" s="1">
        <v>44559</v>
      </c>
      <c r="B46" s="49" t="s">
        <v>7</v>
      </c>
      <c r="C46" s="83"/>
      <c r="D46" s="83"/>
      <c r="E46" s="79"/>
      <c r="F46" s="88"/>
      <c r="G46" s="79"/>
      <c r="H46" s="88"/>
      <c r="I46" s="75" t="str">
        <f t="shared" ref="I46" si="10">IF(D46,IF(C46,IF(C46&gt;D46,D46+"24:00"-C46,D46-C46)-E46,""),"")</f>
        <v/>
      </c>
      <c r="J46" s="53" t="s">
        <v>13</v>
      </c>
      <c r="K46" s="91"/>
      <c r="L46" s="120"/>
      <c r="M46" s="121"/>
      <c r="N46" s="121"/>
      <c r="O46" s="121"/>
      <c r="P46" s="121"/>
      <c r="Q46" s="122"/>
    </row>
    <row r="47" spans="1:18" ht="30" customHeight="1" thickBot="1" x14ac:dyDescent="0.4">
      <c r="A47" s="1">
        <v>44560</v>
      </c>
      <c r="B47" s="49" t="s">
        <v>8</v>
      </c>
      <c r="C47" s="83"/>
      <c r="D47" s="83"/>
      <c r="E47" s="79"/>
      <c r="F47" s="88"/>
      <c r="G47" s="79"/>
      <c r="H47" s="88"/>
      <c r="I47" s="75" t="str">
        <f t="shared" si="2"/>
        <v/>
      </c>
      <c r="J47" s="53" t="s">
        <v>13</v>
      </c>
      <c r="K47" s="91"/>
      <c r="L47" s="201"/>
      <c r="M47" s="202"/>
      <c r="N47" s="202"/>
      <c r="O47" s="202"/>
      <c r="P47" s="202"/>
      <c r="Q47" s="203"/>
    </row>
    <row r="48" spans="1:18" s="30" customFormat="1" ht="30" customHeight="1" thickBot="1" x14ac:dyDescent="0.6">
      <c r="A48" s="127" t="s">
        <v>41</v>
      </c>
      <c r="B48" s="128"/>
      <c r="C48" s="128"/>
      <c r="D48" s="128"/>
      <c r="E48" s="128"/>
      <c r="F48" s="128"/>
      <c r="G48" s="128"/>
      <c r="H48" s="129"/>
      <c r="I48" s="80">
        <f>SUM(I17:I47)</f>
        <v>0</v>
      </c>
      <c r="J48" s="56" t="s">
        <v>13</v>
      </c>
      <c r="K48" s="99"/>
      <c r="L48" s="98"/>
      <c r="M48" s="98"/>
      <c r="N48" s="98"/>
      <c r="O48" s="98"/>
      <c r="P48" s="98"/>
      <c r="Q48" s="98"/>
      <c r="R48" s="66"/>
    </row>
    <row r="49" spans="1:17" s="30" customFormat="1" ht="30" customHeight="1" thickBot="1" x14ac:dyDescent="0.6">
      <c r="A49" s="130" t="s">
        <v>45</v>
      </c>
      <c r="B49" s="128"/>
      <c r="C49" s="128"/>
      <c r="D49" s="128"/>
      <c r="E49" s="128"/>
      <c r="F49" s="128"/>
      <c r="G49" s="128"/>
      <c r="H49" s="129"/>
      <c r="I49" s="81"/>
      <c r="J49" s="29" t="s">
        <v>13</v>
      </c>
      <c r="K49" s="59"/>
      <c r="L49" s="32"/>
      <c r="M49" s="33"/>
      <c r="N49" s="34"/>
      <c r="O49" s="62"/>
      <c r="P49" s="62"/>
      <c r="Q49" s="36"/>
    </row>
    <row r="50" spans="1:17" s="30" customFormat="1" ht="30" customHeight="1" thickBot="1" x14ac:dyDescent="0.6">
      <c r="A50" s="130" t="s">
        <v>42</v>
      </c>
      <c r="B50" s="131"/>
      <c r="C50" s="131"/>
      <c r="D50" s="131"/>
      <c r="E50" s="131"/>
      <c r="F50" s="131"/>
      <c r="G50" s="131"/>
      <c r="H50" s="132"/>
      <c r="I50" s="80">
        <f>November!I51</f>
        <v>0</v>
      </c>
      <c r="J50" s="37" t="s">
        <v>13</v>
      </c>
      <c r="K50" s="38"/>
      <c r="L50" s="38"/>
      <c r="M50" s="38"/>
      <c r="N50" s="59"/>
      <c r="O50" s="133"/>
      <c r="P50" s="133"/>
      <c r="Q50" s="40"/>
    </row>
    <row r="51" spans="1:17" s="30" customFormat="1" ht="30" customHeight="1" thickBot="1" x14ac:dyDescent="0.6">
      <c r="A51" s="127" t="s">
        <v>44</v>
      </c>
      <c r="B51" s="128"/>
      <c r="C51" s="128"/>
      <c r="D51" s="128"/>
      <c r="E51" s="128"/>
      <c r="F51" s="128"/>
      <c r="G51" s="128"/>
      <c r="H51" s="129"/>
      <c r="I51" s="80">
        <f>I48-I49+I50</f>
        <v>0</v>
      </c>
      <c r="J51" s="37" t="s">
        <v>13</v>
      </c>
      <c r="K51" s="38"/>
      <c r="L51" s="38"/>
      <c r="M51" s="38"/>
      <c r="N51" s="59"/>
      <c r="O51" s="133"/>
      <c r="P51" s="133"/>
      <c r="Q51" s="40"/>
    </row>
    <row r="52" spans="1:17" s="30" customFormat="1" ht="30" customHeight="1" x14ac:dyDescent="0.55000000000000004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59"/>
      <c r="O52" s="62"/>
      <c r="P52" s="62"/>
      <c r="Q52" s="40"/>
    </row>
    <row r="53" spans="1:17" ht="15" customHeight="1" x14ac:dyDescent="0.35">
      <c r="A53" s="134"/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</row>
    <row r="54" spans="1:17" ht="17.25" customHeight="1" x14ac:dyDescent="0.35">
      <c r="A54" s="135" t="s">
        <v>20</v>
      </c>
      <c r="B54" s="136" t="s">
        <v>28</v>
      </c>
      <c r="C54" s="136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137" t="s">
        <v>20</v>
      </c>
      <c r="Q54" s="137"/>
    </row>
    <row r="55" spans="1:17" s="43" customFormat="1" ht="35.1" customHeight="1" x14ac:dyDescent="0.45">
      <c r="A55" s="135"/>
      <c r="B55" s="138" t="s">
        <v>43</v>
      </c>
      <c r="C55" s="138"/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7"/>
      <c r="Q55" s="137"/>
    </row>
    <row r="56" spans="1:17" ht="15.4" x14ac:dyDescent="0.45">
      <c r="B56" s="44" t="s">
        <v>19</v>
      </c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5"/>
      <c r="Q56" s="45"/>
    </row>
    <row r="61" spans="1:17" ht="13.9" thickBot="1" x14ac:dyDescent="0.4">
      <c r="D61" s="46"/>
      <c r="I61" s="46"/>
    </row>
    <row r="62" spans="1:17" x14ac:dyDescent="0.35">
      <c r="B62" s="126" t="s">
        <v>23</v>
      </c>
      <c r="C62" s="126"/>
      <c r="D62" s="48"/>
      <c r="E62" s="126" t="s">
        <v>36</v>
      </c>
      <c r="F62" s="126"/>
      <c r="G62" s="126"/>
      <c r="H62" s="126"/>
      <c r="I62" s="126"/>
      <c r="L62" s="126" t="s">
        <v>37</v>
      </c>
      <c r="M62" s="126"/>
      <c r="N62" s="126"/>
      <c r="O62" s="126"/>
      <c r="P62" s="126"/>
      <c r="Q62" s="126"/>
    </row>
  </sheetData>
  <sheetProtection algorithmName="SHA-512" hashValue="cEH1Ux0GFXkvDtnlw/ts9D3emo4uNKeT21sbfLmIPQIvhE/wuGwd9Je8pcyVKmwE/GWwXgS/QycAP/OnKp90+A==" saltValue="Xv7cqg/jrvdM5O3LIR2LgA==" spinCount="100000" sheet="1" selectLockedCells="1"/>
  <mergeCells count="61">
    <mergeCell ref="A11:B11"/>
    <mergeCell ref="C11:H11"/>
    <mergeCell ref="L15:Q16"/>
    <mergeCell ref="L19:Q19"/>
    <mergeCell ref="J11:Q11"/>
    <mergeCell ref="A1:Q1"/>
    <mergeCell ref="A2:Q2"/>
    <mergeCell ref="A3:B3"/>
    <mergeCell ref="C3:H3"/>
    <mergeCell ref="I3:Q9"/>
    <mergeCell ref="A4:B4"/>
    <mergeCell ref="C4:H4"/>
    <mergeCell ref="A6:B6"/>
    <mergeCell ref="C6:H6"/>
    <mergeCell ref="A7:B7"/>
    <mergeCell ref="C7:H7"/>
    <mergeCell ref="A9:B9"/>
    <mergeCell ref="C9:H9"/>
    <mergeCell ref="A15:A16"/>
    <mergeCell ref="B15:B16"/>
    <mergeCell ref="C15:D15"/>
    <mergeCell ref="I15:J16"/>
    <mergeCell ref="K15:K16"/>
    <mergeCell ref="A12:B12"/>
    <mergeCell ref="C12:H12"/>
    <mergeCell ref="J12:Q12"/>
    <mergeCell ref="J13:Q13"/>
    <mergeCell ref="A14:Q14"/>
    <mergeCell ref="L35:Q35"/>
    <mergeCell ref="L36:Q36"/>
    <mergeCell ref="L21:Q21"/>
    <mergeCell ref="L22:Q22"/>
    <mergeCell ref="L34:Q34"/>
    <mergeCell ref="L24:Q24"/>
    <mergeCell ref="L26:Q26"/>
    <mergeCell ref="L27:Q27"/>
    <mergeCell ref="L28:Q28"/>
    <mergeCell ref="L29:Q29"/>
    <mergeCell ref="L31:Q31"/>
    <mergeCell ref="L33:Q33"/>
    <mergeCell ref="L38:Q38"/>
    <mergeCell ref="L40:Q40"/>
    <mergeCell ref="L41:Q41"/>
    <mergeCell ref="L42:Q42"/>
    <mergeCell ref="B62:C62"/>
    <mergeCell ref="E62:I62"/>
    <mergeCell ref="L62:Q62"/>
    <mergeCell ref="L47:Q47"/>
    <mergeCell ref="A48:H48"/>
    <mergeCell ref="A49:H49"/>
    <mergeCell ref="A50:H50"/>
    <mergeCell ref="O50:P50"/>
    <mergeCell ref="A51:H51"/>
    <mergeCell ref="O51:P51"/>
    <mergeCell ref="A53:Q53"/>
    <mergeCell ref="A54:A55"/>
    <mergeCell ref="B54:C54"/>
    <mergeCell ref="P54:Q55"/>
    <mergeCell ref="B55:O55"/>
    <mergeCell ref="L43:Q43"/>
    <mergeCell ref="L45:Q45"/>
  </mergeCells>
  <pageMargins left="0.59055118110236215" right="0.19685039370078741" top="0.39370078740157483" bottom="0.19685039370078741" header="0" footer="0"/>
  <pageSetup paperSize="9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62"/>
  <sheetViews>
    <sheetView showGridLines="0" zoomScale="70" zoomScaleNormal="70" workbookViewId="0">
      <selection activeCell="C19" sqref="C19:Q45"/>
    </sheetView>
  </sheetViews>
  <sheetFormatPr baseColWidth="10" defaultColWidth="11.3984375" defaultRowHeight="13.5" x14ac:dyDescent="0.35"/>
  <cols>
    <col min="1" max="2" width="13.73046875" style="7" customWidth="1"/>
    <col min="3" max="4" width="19.1328125" style="7" customWidth="1"/>
    <col min="5" max="5" width="12.265625" style="7" customWidth="1"/>
    <col min="6" max="6" width="2.73046875" style="7" customWidth="1"/>
    <col min="7" max="7" width="12.1328125" style="7" customWidth="1"/>
    <col min="8" max="8" width="2.73046875" style="7" customWidth="1"/>
    <col min="9" max="9" width="21.3984375" style="7" customWidth="1"/>
    <col min="10" max="10" width="5.73046875" style="47" customWidth="1"/>
    <col min="11" max="11" width="2.73046875" style="7" customWidth="1"/>
    <col min="12" max="12" width="9.73046875" style="7" customWidth="1"/>
    <col min="13" max="13" width="5.73046875" style="7" customWidth="1"/>
    <col min="14" max="14" width="5.3984375" style="7" customWidth="1"/>
    <col min="15" max="15" width="9.265625" style="7" customWidth="1"/>
    <col min="16" max="16" width="14.1328125" style="7" customWidth="1"/>
    <col min="17" max="17" width="7.1328125" style="7" customWidth="1"/>
    <col min="18" max="16384" width="11.3984375" style="7"/>
  </cols>
  <sheetData>
    <row r="1" spans="1:18" s="5" customFormat="1" ht="24.95" customHeight="1" x14ac:dyDescent="0.4">
      <c r="A1" s="175" t="s">
        <v>4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7"/>
      <c r="R1" s="4"/>
    </row>
    <row r="2" spans="1:18" x14ac:dyDescent="0.35">
      <c r="A2" s="178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6"/>
    </row>
    <row r="3" spans="1:18" ht="20.100000000000001" customHeight="1" x14ac:dyDescent="0.35">
      <c r="A3" s="179" t="s">
        <v>17</v>
      </c>
      <c r="B3" s="180"/>
      <c r="C3" s="181"/>
      <c r="D3" s="182"/>
      <c r="E3" s="182"/>
      <c r="F3" s="182"/>
      <c r="G3" s="182"/>
      <c r="H3" s="183"/>
      <c r="I3" s="184"/>
      <c r="J3" s="185"/>
      <c r="K3" s="185"/>
      <c r="L3" s="185"/>
      <c r="M3" s="185"/>
      <c r="N3" s="185"/>
      <c r="O3" s="185"/>
      <c r="P3" s="185"/>
      <c r="Q3" s="185"/>
      <c r="R3" s="8"/>
    </row>
    <row r="4" spans="1:18" ht="20.100000000000001" customHeight="1" x14ac:dyDescent="0.35">
      <c r="A4" s="186" t="s">
        <v>18</v>
      </c>
      <c r="B4" s="187"/>
      <c r="C4" s="188"/>
      <c r="D4" s="189"/>
      <c r="E4" s="189"/>
      <c r="F4" s="189"/>
      <c r="G4" s="189"/>
      <c r="H4" s="190"/>
      <c r="I4" s="184"/>
      <c r="J4" s="185"/>
      <c r="K4" s="185"/>
      <c r="L4" s="185"/>
      <c r="M4" s="185"/>
      <c r="N4" s="185"/>
      <c r="O4" s="185"/>
      <c r="P4" s="185"/>
      <c r="Q4" s="185"/>
      <c r="R4" s="8"/>
    </row>
    <row r="5" spans="1:18" ht="8.1" customHeight="1" x14ac:dyDescent="0.35">
      <c r="A5" s="9"/>
      <c r="B5" s="10"/>
      <c r="C5" s="10"/>
      <c r="D5" s="10"/>
      <c r="E5" s="10"/>
      <c r="F5" s="10"/>
      <c r="G5" s="10"/>
      <c r="H5" s="11"/>
      <c r="I5" s="184"/>
      <c r="J5" s="185"/>
      <c r="K5" s="185"/>
      <c r="L5" s="185"/>
      <c r="M5" s="185"/>
      <c r="N5" s="185"/>
      <c r="O5" s="185"/>
      <c r="P5" s="185"/>
      <c r="Q5" s="185"/>
      <c r="R5" s="8"/>
    </row>
    <row r="6" spans="1:18" ht="20.100000000000001" customHeight="1" x14ac:dyDescent="0.35">
      <c r="A6" s="179" t="s">
        <v>14</v>
      </c>
      <c r="B6" s="180"/>
      <c r="C6" s="191"/>
      <c r="D6" s="192"/>
      <c r="E6" s="192"/>
      <c r="F6" s="192"/>
      <c r="G6" s="192"/>
      <c r="H6" s="193"/>
      <c r="I6" s="184"/>
      <c r="J6" s="185"/>
      <c r="K6" s="185"/>
      <c r="L6" s="185"/>
      <c r="M6" s="185"/>
      <c r="N6" s="185"/>
      <c r="O6" s="185"/>
      <c r="P6" s="185"/>
      <c r="Q6" s="185"/>
      <c r="R6" s="8"/>
    </row>
    <row r="7" spans="1:18" ht="20.100000000000001" customHeight="1" x14ac:dyDescent="0.35">
      <c r="A7" s="186" t="s">
        <v>0</v>
      </c>
      <c r="B7" s="187"/>
      <c r="C7" s="188"/>
      <c r="D7" s="189"/>
      <c r="E7" s="189"/>
      <c r="F7" s="189"/>
      <c r="G7" s="189"/>
      <c r="H7" s="190"/>
      <c r="I7" s="184"/>
      <c r="J7" s="185"/>
      <c r="K7" s="185"/>
      <c r="L7" s="185"/>
      <c r="M7" s="185"/>
      <c r="N7" s="185"/>
      <c r="O7" s="185"/>
      <c r="P7" s="185"/>
      <c r="Q7" s="185"/>
      <c r="R7" s="8"/>
    </row>
    <row r="8" spans="1:18" s="15" customFormat="1" ht="8.1" customHeight="1" x14ac:dyDescent="0.35">
      <c r="A8" s="12"/>
      <c r="B8" s="13"/>
      <c r="C8" s="13"/>
      <c r="D8" s="13"/>
      <c r="E8" s="13"/>
      <c r="F8" s="13"/>
      <c r="G8" s="13"/>
      <c r="H8" s="14"/>
      <c r="I8" s="184"/>
      <c r="J8" s="185"/>
      <c r="K8" s="185"/>
      <c r="L8" s="185"/>
      <c r="M8" s="185"/>
      <c r="N8" s="185"/>
      <c r="O8" s="185"/>
      <c r="P8" s="185"/>
      <c r="Q8" s="185"/>
      <c r="R8" s="8"/>
    </row>
    <row r="9" spans="1:18" ht="30" customHeight="1" x14ac:dyDescent="0.35">
      <c r="A9" s="151" t="s">
        <v>16</v>
      </c>
      <c r="B9" s="151"/>
      <c r="C9" s="194"/>
      <c r="D9" s="194"/>
      <c r="E9" s="194"/>
      <c r="F9" s="194"/>
      <c r="G9" s="194"/>
      <c r="H9" s="194"/>
      <c r="I9" s="185"/>
      <c r="J9" s="185"/>
      <c r="K9" s="185"/>
      <c r="L9" s="185"/>
      <c r="M9" s="185"/>
      <c r="N9" s="185"/>
      <c r="O9" s="185"/>
      <c r="P9" s="185"/>
      <c r="Q9" s="185"/>
      <c r="R9" s="8"/>
    </row>
    <row r="10" spans="1:18" s="15" customFormat="1" ht="8.1" customHeight="1" x14ac:dyDescent="0.35">
      <c r="A10" s="12"/>
      <c r="B10" s="13"/>
      <c r="C10" s="13"/>
      <c r="D10" s="13"/>
      <c r="E10" s="13"/>
      <c r="F10" s="13"/>
      <c r="G10" s="13"/>
      <c r="H10" s="14"/>
      <c r="I10" s="16"/>
      <c r="J10" s="16"/>
      <c r="K10" s="16"/>
      <c r="L10" s="16"/>
      <c r="M10" s="16"/>
      <c r="N10" s="16"/>
      <c r="O10" s="16"/>
      <c r="P10" s="16"/>
      <c r="Q10" s="16"/>
      <c r="R10" s="8"/>
    </row>
    <row r="11" spans="1:18" ht="29.25" customHeight="1" x14ac:dyDescent="0.35">
      <c r="A11" s="151" t="s">
        <v>24</v>
      </c>
      <c r="B11" s="151"/>
      <c r="C11" s="152" t="s">
        <v>27</v>
      </c>
      <c r="D11" s="153"/>
      <c r="E11" s="153"/>
      <c r="F11" s="153"/>
      <c r="G11" s="153"/>
      <c r="H11" s="154"/>
      <c r="I11" s="17" t="s">
        <v>32</v>
      </c>
      <c r="J11" s="159" t="s">
        <v>33</v>
      </c>
      <c r="K11" s="159"/>
      <c r="L11" s="159"/>
      <c r="M11" s="159"/>
      <c r="N11" s="159"/>
      <c r="O11" s="159"/>
      <c r="P11" s="159"/>
      <c r="Q11" s="159"/>
      <c r="R11" s="8"/>
    </row>
    <row r="12" spans="1:18" ht="33" customHeight="1" x14ac:dyDescent="0.35">
      <c r="A12" s="162" t="s">
        <v>25</v>
      </c>
      <c r="B12" s="163"/>
      <c r="C12" s="164">
        <v>2025</v>
      </c>
      <c r="D12" s="165"/>
      <c r="E12" s="165"/>
      <c r="F12" s="165"/>
      <c r="G12" s="165"/>
      <c r="H12" s="166"/>
      <c r="I12" s="18"/>
      <c r="J12" s="159" t="s">
        <v>34</v>
      </c>
      <c r="K12" s="159"/>
      <c r="L12" s="159"/>
      <c r="M12" s="159"/>
      <c r="N12" s="159"/>
      <c r="O12" s="159"/>
      <c r="P12" s="159"/>
      <c r="Q12" s="159"/>
      <c r="R12" s="8"/>
    </row>
    <row r="13" spans="1:18" s="21" customFormat="1" ht="27" customHeight="1" x14ac:dyDescent="0.35">
      <c r="A13" s="19"/>
      <c r="B13" s="19"/>
      <c r="C13" s="20"/>
      <c r="D13" s="20"/>
      <c r="E13" s="20"/>
      <c r="F13" s="20"/>
      <c r="G13" s="20"/>
      <c r="H13" s="20"/>
      <c r="J13" s="160" t="s">
        <v>35</v>
      </c>
      <c r="K13" s="160"/>
      <c r="L13" s="160"/>
      <c r="M13" s="160"/>
      <c r="N13" s="160"/>
      <c r="O13" s="160"/>
      <c r="P13" s="160"/>
      <c r="Q13" s="160"/>
    </row>
    <row r="14" spans="1:18" ht="18.75" customHeight="1" x14ac:dyDescent="0.35">
      <c r="A14" s="161" t="s">
        <v>53</v>
      </c>
      <c r="B14" s="161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22"/>
    </row>
    <row r="15" spans="1:18" s="26" customFormat="1" ht="15" customHeight="1" x14ac:dyDescent="0.4">
      <c r="A15" s="167" t="s">
        <v>23</v>
      </c>
      <c r="B15" s="169" t="s">
        <v>6</v>
      </c>
      <c r="C15" s="171" t="s">
        <v>5</v>
      </c>
      <c r="D15" s="172"/>
      <c r="E15" s="23" t="s">
        <v>21</v>
      </c>
      <c r="F15" s="23"/>
      <c r="G15" s="23" t="s">
        <v>38</v>
      </c>
      <c r="H15" s="24"/>
      <c r="I15" s="155" t="s">
        <v>15</v>
      </c>
      <c r="J15" s="155"/>
      <c r="K15" s="173"/>
      <c r="L15" s="155" t="s">
        <v>40</v>
      </c>
      <c r="M15" s="155"/>
      <c r="N15" s="155"/>
      <c r="O15" s="155"/>
      <c r="P15" s="155"/>
      <c r="Q15" s="156"/>
      <c r="R15" s="25"/>
    </row>
    <row r="16" spans="1:18" s="26" customFormat="1" ht="20.25" customHeight="1" x14ac:dyDescent="0.35">
      <c r="A16" s="168"/>
      <c r="B16" s="170"/>
      <c r="C16" s="27" t="s">
        <v>2</v>
      </c>
      <c r="D16" s="27" t="s">
        <v>3</v>
      </c>
      <c r="E16" s="27" t="s">
        <v>22</v>
      </c>
      <c r="F16" s="27"/>
      <c r="G16" s="27" t="s">
        <v>39</v>
      </c>
      <c r="H16" s="27"/>
      <c r="I16" s="157"/>
      <c r="J16" s="157"/>
      <c r="K16" s="174"/>
      <c r="L16" s="157"/>
      <c r="M16" s="157"/>
      <c r="N16" s="157"/>
      <c r="O16" s="157"/>
      <c r="P16" s="157"/>
      <c r="Q16" s="158"/>
    </row>
    <row r="17" spans="1:17" ht="30" customHeight="1" x14ac:dyDescent="0.35">
      <c r="A17" s="1">
        <v>44227</v>
      </c>
      <c r="B17" s="118" t="s">
        <v>11</v>
      </c>
      <c r="C17" s="70"/>
      <c r="D17" s="70"/>
      <c r="E17" s="76"/>
      <c r="F17" s="95"/>
      <c r="G17" s="67"/>
      <c r="H17" s="95"/>
      <c r="I17" s="74" t="str">
        <f>IF(D17,IF(C17,IF(C17&gt;D17,D17+"24:00"-C17,D17-C17)-E17,""),"")</f>
        <v/>
      </c>
      <c r="J17" s="52" t="s">
        <v>13</v>
      </c>
      <c r="K17" s="90"/>
      <c r="L17" s="195"/>
      <c r="M17" s="196"/>
      <c r="N17" s="196"/>
      <c r="O17" s="196"/>
      <c r="P17" s="196"/>
      <c r="Q17" s="197"/>
    </row>
    <row r="18" spans="1:17" ht="30" customHeight="1" x14ac:dyDescent="0.35">
      <c r="A18" s="1">
        <v>44228</v>
      </c>
      <c r="B18" s="118" t="s">
        <v>1</v>
      </c>
      <c r="C18" s="71"/>
      <c r="D18" s="71"/>
      <c r="E18" s="77"/>
      <c r="F18" s="96"/>
      <c r="G18" s="68"/>
      <c r="H18" s="96"/>
      <c r="I18" s="75" t="str">
        <f>IF(D18,IF(C18,IF(C18&gt;D18,D18+"24:00"-C18,D18-C18)-E18,""),"")</f>
        <v/>
      </c>
      <c r="J18" s="53" t="s">
        <v>13</v>
      </c>
      <c r="K18" s="91"/>
      <c r="L18" s="198"/>
      <c r="M18" s="199"/>
      <c r="N18" s="199"/>
      <c r="O18" s="199"/>
      <c r="P18" s="199"/>
      <c r="Q18" s="200"/>
    </row>
    <row r="19" spans="1:17" ht="30" customHeight="1" x14ac:dyDescent="0.35">
      <c r="A19" s="1">
        <v>44229</v>
      </c>
      <c r="B19" s="49" t="s">
        <v>12</v>
      </c>
      <c r="C19" s="71"/>
      <c r="D19" s="71"/>
      <c r="E19" s="77"/>
      <c r="F19" s="96"/>
      <c r="G19" s="68"/>
      <c r="H19" s="96"/>
      <c r="I19" s="75" t="str">
        <f t="shared" ref="I19" si="0">IF(D19,IF(C19,IF(C19&gt;D19,D19+"24:00"-C19,D19-C19)-E19,""),"")</f>
        <v/>
      </c>
      <c r="J19" s="53" t="s">
        <v>13</v>
      </c>
      <c r="K19" s="91"/>
      <c r="L19" s="198"/>
      <c r="M19" s="199"/>
      <c r="N19" s="199"/>
      <c r="O19" s="199"/>
      <c r="P19" s="199"/>
      <c r="Q19" s="200"/>
    </row>
    <row r="20" spans="1:17" ht="30" customHeight="1" x14ac:dyDescent="0.35">
      <c r="A20" s="1">
        <v>44230</v>
      </c>
      <c r="B20" s="49" t="s">
        <v>7</v>
      </c>
      <c r="C20" s="71"/>
      <c r="D20" s="71"/>
      <c r="E20" s="77"/>
      <c r="F20" s="96"/>
      <c r="G20" s="68"/>
      <c r="H20" s="96"/>
      <c r="I20" s="75" t="str">
        <f t="shared" ref="I20:I21" si="1">IF(D20,IF(C20,IF(C20&gt;D20,D20+"24:00"-C20,D20-C20)-E20,""),"")</f>
        <v/>
      </c>
      <c r="J20" s="53" t="s">
        <v>13</v>
      </c>
      <c r="K20" s="91"/>
      <c r="L20" s="120"/>
      <c r="M20" s="121"/>
      <c r="N20" s="121"/>
      <c r="O20" s="121"/>
      <c r="P20" s="121"/>
      <c r="Q20" s="122"/>
    </row>
    <row r="21" spans="1:17" ht="30" customHeight="1" x14ac:dyDescent="0.35">
      <c r="A21" s="1">
        <v>44231</v>
      </c>
      <c r="B21" s="49" t="s">
        <v>8</v>
      </c>
      <c r="C21" s="71"/>
      <c r="D21" s="71"/>
      <c r="E21" s="77"/>
      <c r="F21" s="96"/>
      <c r="G21" s="68"/>
      <c r="H21" s="96"/>
      <c r="I21" s="75" t="str">
        <f t="shared" si="1"/>
        <v/>
      </c>
      <c r="J21" s="53" t="s">
        <v>13</v>
      </c>
      <c r="K21" s="91"/>
      <c r="L21" s="198"/>
      <c r="M21" s="199"/>
      <c r="N21" s="199"/>
      <c r="O21" s="199"/>
      <c r="P21" s="199"/>
      <c r="Q21" s="200"/>
    </row>
    <row r="22" spans="1:17" ht="30" customHeight="1" x14ac:dyDescent="0.35">
      <c r="A22" s="1">
        <v>44232</v>
      </c>
      <c r="B22" s="49" t="s">
        <v>9</v>
      </c>
      <c r="C22" s="71"/>
      <c r="D22" s="71"/>
      <c r="E22" s="77"/>
      <c r="F22" s="96"/>
      <c r="G22" s="68"/>
      <c r="H22" s="96"/>
      <c r="I22" s="75" t="str">
        <f t="shared" ref="I22:I47" si="2">IF(D22,IF(C22,IF(C22&gt;D22,D22+"24:00"-C22,D22-C22)-E22,""),"")</f>
        <v/>
      </c>
      <c r="J22" s="53" t="s">
        <v>13</v>
      </c>
      <c r="K22" s="91"/>
      <c r="L22" s="198"/>
      <c r="M22" s="199"/>
      <c r="N22" s="199"/>
      <c r="O22" s="199"/>
      <c r="P22" s="199"/>
      <c r="Q22" s="200"/>
    </row>
    <row r="23" spans="1:17" ht="30" customHeight="1" x14ac:dyDescent="0.35">
      <c r="A23" s="1">
        <v>44233</v>
      </c>
      <c r="B23" s="49" t="s">
        <v>10</v>
      </c>
      <c r="C23" s="71"/>
      <c r="D23" s="71"/>
      <c r="E23" s="77"/>
      <c r="F23" s="96"/>
      <c r="G23" s="68"/>
      <c r="H23" s="96"/>
      <c r="I23" s="75" t="str">
        <f t="shared" si="2"/>
        <v/>
      </c>
      <c r="J23" s="53" t="s">
        <v>13</v>
      </c>
      <c r="K23" s="91"/>
      <c r="L23" s="201"/>
      <c r="M23" s="202"/>
      <c r="N23" s="202"/>
      <c r="O23" s="202"/>
      <c r="P23" s="202"/>
      <c r="Q23" s="203"/>
    </row>
    <row r="24" spans="1:17" ht="30" customHeight="1" x14ac:dyDescent="0.35">
      <c r="A24" s="1">
        <v>44234</v>
      </c>
      <c r="B24" s="118" t="s">
        <v>11</v>
      </c>
      <c r="C24" s="71"/>
      <c r="D24" s="71"/>
      <c r="E24" s="77"/>
      <c r="F24" s="96"/>
      <c r="G24" s="68"/>
      <c r="H24" s="96"/>
      <c r="I24" s="75" t="str">
        <f t="shared" si="2"/>
        <v/>
      </c>
      <c r="J24" s="53" t="s">
        <v>13</v>
      </c>
      <c r="K24" s="91"/>
      <c r="L24" s="198"/>
      <c r="M24" s="199"/>
      <c r="N24" s="199"/>
      <c r="O24" s="199"/>
      <c r="P24" s="199"/>
      <c r="Q24" s="200"/>
    </row>
    <row r="25" spans="1:17" ht="30" customHeight="1" x14ac:dyDescent="0.35">
      <c r="A25" s="1">
        <v>44235</v>
      </c>
      <c r="B25" s="118" t="s">
        <v>1</v>
      </c>
      <c r="C25" s="71"/>
      <c r="D25" s="71"/>
      <c r="E25" s="77"/>
      <c r="F25" s="96"/>
      <c r="G25" s="68"/>
      <c r="H25" s="96"/>
      <c r="I25" s="75" t="str">
        <f t="shared" si="2"/>
        <v/>
      </c>
      <c r="J25" s="53" t="s">
        <v>13</v>
      </c>
      <c r="K25" s="91"/>
      <c r="L25" s="201"/>
      <c r="M25" s="202"/>
      <c r="N25" s="202"/>
      <c r="O25" s="202"/>
      <c r="P25" s="202"/>
      <c r="Q25" s="203"/>
    </row>
    <row r="26" spans="1:17" ht="30" customHeight="1" x14ac:dyDescent="0.35">
      <c r="A26" s="1">
        <v>44236</v>
      </c>
      <c r="B26" s="49" t="s">
        <v>12</v>
      </c>
      <c r="C26" s="71"/>
      <c r="D26" s="71"/>
      <c r="E26" s="77"/>
      <c r="F26" s="96"/>
      <c r="G26" s="68"/>
      <c r="H26" s="96"/>
      <c r="I26" s="75" t="str">
        <f t="shared" si="2"/>
        <v/>
      </c>
      <c r="J26" s="53" t="s">
        <v>13</v>
      </c>
      <c r="K26" s="91"/>
      <c r="L26" s="198"/>
      <c r="M26" s="199"/>
      <c r="N26" s="199"/>
      <c r="O26" s="199"/>
      <c r="P26" s="199"/>
      <c r="Q26" s="200"/>
    </row>
    <row r="27" spans="1:17" ht="30" customHeight="1" x14ac:dyDescent="0.35">
      <c r="A27" s="1">
        <v>44237</v>
      </c>
      <c r="B27" s="49" t="s">
        <v>7</v>
      </c>
      <c r="C27" s="71"/>
      <c r="D27" s="71"/>
      <c r="E27" s="77"/>
      <c r="F27" s="96"/>
      <c r="G27" s="68"/>
      <c r="H27" s="96"/>
      <c r="I27" s="75" t="str">
        <f t="shared" ref="I27" si="3">IF(D27,IF(C27,IF(C27&gt;D27,D27+"24:00"-C27,D27-C27)-E27,""),"")</f>
        <v/>
      </c>
      <c r="J27" s="53" t="s">
        <v>13</v>
      </c>
      <c r="K27" s="91"/>
      <c r="L27" s="201"/>
      <c r="M27" s="202"/>
      <c r="N27" s="202"/>
      <c r="O27" s="202"/>
      <c r="P27" s="202"/>
      <c r="Q27" s="203"/>
    </row>
    <row r="28" spans="1:17" ht="30" customHeight="1" x14ac:dyDescent="0.35">
      <c r="A28" s="1">
        <v>44238</v>
      </c>
      <c r="B28" s="49" t="s">
        <v>8</v>
      </c>
      <c r="C28" s="71"/>
      <c r="D28" s="71"/>
      <c r="E28" s="77"/>
      <c r="F28" s="96"/>
      <c r="G28" s="68"/>
      <c r="H28" s="96"/>
      <c r="I28" s="75" t="str">
        <f t="shared" si="2"/>
        <v/>
      </c>
      <c r="J28" s="53" t="s">
        <v>13</v>
      </c>
      <c r="K28" s="91"/>
      <c r="L28" s="201"/>
      <c r="M28" s="202"/>
      <c r="N28" s="202"/>
      <c r="O28" s="202"/>
      <c r="P28" s="202"/>
      <c r="Q28" s="203"/>
    </row>
    <row r="29" spans="1:17" ht="30" customHeight="1" x14ac:dyDescent="0.35">
      <c r="A29" s="1">
        <v>44239</v>
      </c>
      <c r="B29" s="49" t="s">
        <v>9</v>
      </c>
      <c r="C29" s="71"/>
      <c r="D29" s="71"/>
      <c r="E29" s="77"/>
      <c r="F29" s="96"/>
      <c r="G29" s="68"/>
      <c r="H29" s="96"/>
      <c r="I29" s="75" t="str">
        <f t="shared" si="2"/>
        <v/>
      </c>
      <c r="J29" s="53" t="s">
        <v>13</v>
      </c>
      <c r="K29" s="91"/>
      <c r="L29" s="198"/>
      <c r="M29" s="199"/>
      <c r="N29" s="199"/>
      <c r="O29" s="199"/>
      <c r="P29" s="199"/>
      <c r="Q29" s="200"/>
    </row>
    <row r="30" spans="1:17" ht="30" customHeight="1" x14ac:dyDescent="0.35">
      <c r="A30" s="1">
        <v>44240</v>
      </c>
      <c r="B30" s="49" t="s">
        <v>10</v>
      </c>
      <c r="C30" s="71"/>
      <c r="D30" s="71"/>
      <c r="E30" s="77"/>
      <c r="F30" s="96"/>
      <c r="G30" s="68"/>
      <c r="H30" s="96"/>
      <c r="I30" s="75" t="str">
        <f t="shared" si="2"/>
        <v/>
      </c>
      <c r="J30" s="53" t="s">
        <v>13</v>
      </c>
      <c r="K30" s="91"/>
      <c r="L30" s="201"/>
      <c r="M30" s="202"/>
      <c r="N30" s="202"/>
      <c r="O30" s="202"/>
      <c r="P30" s="202"/>
      <c r="Q30" s="203"/>
    </row>
    <row r="31" spans="1:17" ht="30" customHeight="1" x14ac:dyDescent="0.35">
      <c r="A31" s="1">
        <v>44241</v>
      </c>
      <c r="B31" s="118" t="s">
        <v>11</v>
      </c>
      <c r="C31" s="71"/>
      <c r="D31" s="71"/>
      <c r="E31" s="77"/>
      <c r="F31" s="96"/>
      <c r="G31" s="68"/>
      <c r="H31" s="96"/>
      <c r="I31" s="75" t="str">
        <f t="shared" si="2"/>
        <v/>
      </c>
      <c r="J31" s="53" t="s">
        <v>13</v>
      </c>
      <c r="K31" s="91"/>
      <c r="L31" s="201"/>
      <c r="M31" s="202"/>
      <c r="N31" s="202"/>
      <c r="O31" s="202"/>
      <c r="P31" s="202"/>
      <c r="Q31" s="203"/>
    </row>
    <row r="32" spans="1:17" ht="30" customHeight="1" x14ac:dyDescent="0.35">
      <c r="A32" s="1">
        <v>44242</v>
      </c>
      <c r="B32" s="118" t="s">
        <v>1</v>
      </c>
      <c r="C32" s="71"/>
      <c r="D32" s="71"/>
      <c r="E32" s="77"/>
      <c r="F32" s="96"/>
      <c r="G32" s="68"/>
      <c r="H32" s="96"/>
      <c r="I32" s="75" t="str">
        <f t="shared" si="2"/>
        <v/>
      </c>
      <c r="J32" s="53" t="s">
        <v>13</v>
      </c>
      <c r="K32" s="91"/>
      <c r="L32" s="198"/>
      <c r="M32" s="199"/>
      <c r="N32" s="199"/>
      <c r="O32" s="199"/>
      <c r="P32" s="199"/>
      <c r="Q32" s="200"/>
    </row>
    <row r="33" spans="1:18" ht="30" customHeight="1" x14ac:dyDescent="0.35">
      <c r="A33" s="1">
        <v>44243</v>
      </c>
      <c r="B33" s="49" t="s">
        <v>12</v>
      </c>
      <c r="C33" s="71"/>
      <c r="D33" s="71"/>
      <c r="E33" s="77"/>
      <c r="F33" s="96"/>
      <c r="G33" s="68"/>
      <c r="H33" s="96"/>
      <c r="I33" s="75" t="str">
        <f t="shared" si="2"/>
        <v/>
      </c>
      <c r="J33" s="53" t="s">
        <v>13</v>
      </c>
      <c r="K33" s="91"/>
      <c r="L33" s="198"/>
      <c r="M33" s="199"/>
      <c r="N33" s="199"/>
      <c r="O33" s="199"/>
      <c r="P33" s="199"/>
      <c r="Q33" s="200"/>
    </row>
    <row r="34" spans="1:18" ht="30" customHeight="1" x14ac:dyDescent="0.35">
      <c r="A34" s="1">
        <v>44244</v>
      </c>
      <c r="B34" s="49" t="s">
        <v>7</v>
      </c>
      <c r="C34" s="71"/>
      <c r="D34" s="71"/>
      <c r="E34" s="77"/>
      <c r="F34" s="96"/>
      <c r="G34" s="68"/>
      <c r="H34" s="96"/>
      <c r="I34" s="75" t="str">
        <f t="shared" ref="I34" si="4">IF(D34,IF(C34,IF(C34&gt;D34,D34+"24:00"-C34,D34-C34)-E34,""),"")</f>
        <v/>
      </c>
      <c r="J34" s="53" t="s">
        <v>13</v>
      </c>
      <c r="K34" s="91"/>
      <c r="L34" s="201"/>
      <c r="M34" s="202"/>
      <c r="N34" s="202"/>
      <c r="O34" s="202"/>
      <c r="P34" s="202"/>
      <c r="Q34" s="203"/>
    </row>
    <row r="35" spans="1:18" ht="30" customHeight="1" x14ac:dyDescent="0.35">
      <c r="A35" s="1">
        <v>44245</v>
      </c>
      <c r="B35" s="49" t="s">
        <v>8</v>
      </c>
      <c r="C35" s="71"/>
      <c r="D35" s="71"/>
      <c r="E35" s="77"/>
      <c r="F35" s="96"/>
      <c r="G35" s="68"/>
      <c r="H35" s="96"/>
      <c r="I35" s="75" t="str">
        <f t="shared" si="2"/>
        <v/>
      </c>
      <c r="J35" s="53" t="s">
        <v>13</v>
      </c>
      <c r="K35" s="91"/>
      <c r="L35" s="201"/>
      <c r="M35" s="202"/>
      <c r="N35" s="202"/>
      <c r="O35" s="202"/>
      <c r="P35" s="202"/>
      <c r="Q35" s="203"/>
    </row>
    <row r="36" spans="1:18" ht="30" customHeight="1" x14ac:dyDescent="0.35">
      <c r="A36" s="1">
        <v>44246</v>
      </c>
      <c r="B36" s="49" t="s">
        <v>9</v>
      </c>
      <c r="C36" s="71"/>
      <c r="D36" s="71"/>
      <c r="E36" s="77"/>
      <c r="F36" s="96"/>
      <c r="G36" s="68"/>
      <c r="H36" s="96"/>
      <c r="I36" s="75" t="str">
        <f t="shared" si="2"/>
        <v/>
      </c>
      <c r="J36" s="53" t="s">
        <v>13</v>
      </c>
      <c r="K36" s="91"/>
      <c r="L36" s="201"/>
      <c r="M36" s="202"/>
      <c r="N36" s="202"/>
      <c r="O36" s="202"/>
      <c r="P36" s="202"/>
      <c r="Q36" s="203"/>
    </row>
    <row r="37" spans="1:18" ht="30" customHeight="1" x14ac:dyDescent="0.35">
      <c r="A37" s="1">
        <v>44247</v>
      </c>
      <c r="B37" s="49" t="s">
        <v>10</v>
      </c>
      <c r="C37" s="71"/>
      <c r="D37" s="71"/>
      <c r="E37" s="77"/>
      <c r="F37" s="96"/>
      <c r="G37" s="68"/>
      <c r="H37" s="96"/>
      <c r="I37" s="75" t="str">
        <f t="shared" si="2"/>
        <v/>
      </c>
      <c r="J37" s="53" t="s">
        <v>13</v>
      </c>
      <c r="K37" s="91"/>
      <c r="L37" s="201"/>
      <c r="M37" s="202"/>
      <c r="N37" s="202"/>
      <c r="O37" s="202"/>
      <c r="P37" s="202"/>
      <c r="Q37" s="203"/>
    </row>
    <row r="38" spans="1:18" ht="30" customHeight="1" x14ac:dyDescent="0.35">
      <c r="A38" s="1">
        <v>44248</v>
      </c>
      <c r="B38" s="118" t="s">
        <v>11</v>
      </c>
      <c r="C38" s="71"/>
      <c r="D38" s="71"/>
      <c r="E38" s="77"/>
      <c r="F38" s="96"/>
      <c r="G38" s="68"/>
      <c r="H38" s="96"/>
      <c r="I38" s="75" t="str">
        <f t="shared" si="2"/>
        <v/>
      </c>
      <c r="J38" s="53" t="s">
        <v>13</v>
      </c>
      <c r="K38" s="91"/>
      <c r="L38" s="198"/>
      <c r="M38" s="199"/>
      <c r="N38" s="199"/>
      <c r="O38" s="199"/>
      <c r="P38" s="199"/>
      <c r="Q38" s="200"/>
    </row>
    <row r="39" spans="1:18" ht="30" customHeight="1" x14ac:dyDescent="0.35">
      <c r="A39" s="1">
        <v>44249</v>
      </c>
      <c r="B39" s="118" t="s">
        <v>1</v>
      </c>
      <c r="C39" s="71"/>
      <c r="D39" s="71"/>
      <c r="E39" s="77"/>
      <c r="F39" s="96"/>
      <c r="G39" s="68"/>
      <c r="H39" s="96"/>
      <c r="I39" s="75" t="str">
        <f t="shared" si="2"/>
        <v/>
      </c>
      <c r="J39" s="53" t="s">
        <v>13</v>
      </c>
      <c r="K39" s="91"/>
      <c r="L39" s="201"/>
      <c r="M39" s="202"/>
      <c r="N39" s="202"/>
      <c r="O39" s="202"/>
      <c r="P39" s="202"/>
      <c r="Q39" s="203"/>
    </row>
    <row r="40" spans="1:18" ht="30" customHeight="1" x14ac:dyDescent="0.35">
      <c r="A40" s="1">
        <v>44250</v>
      </c>
      <c r="B40" s="49" t="s">
        <v>12</v>
      </c>
      <c r="C40" s="71"/>
      <c r="D40" s="71"/>
      <c r="E40" s="77"/>
      <c r="F40" s="96"/>
      <c r="G40" s="68"/>
      <c r="H40" s="96"/>
      <c r="I40" s="75" t="str">
        <f t="shared" si="2"/>
        <v/>
      </c>
      <c r="J40" s="53" t="s">
        <v>13</v>
      </c>
      <c r="K40" s="91"/>
      <c r="L40" s="198"/>
      <c r="M40" s="199"/>
      <c r="N40" s="199"/>
      <c r="O40" s="199"/>
      <c r="P40" s="199"/>
      <c r="Q40" s="200"/>
    </row>
    <row r="41" spans="1:18" ht="30" customHeight="1" x14ac:dyDescent="0.35">
      <c r="A41" s="1">
        <v>44251</v>
      </c>
      <c r="B41" s="49" t="s">
        <v>7</v>
      </c>
      <c r="C41" s="71"/>
      <c r="D41" s="71"/>
      <c r="E41" s="77"/>
      <c r="F41" s="96"/>
      <c r="G41" s="68"/>
      <c r="H41" s="96"/>
      <c r="I41" s="75" t="str">
        <f t="shared" ref="I41" si="5">IF(D41,IF(C41,IF(C41&gt;D41,D41+"24:00"-C41,D41-C41)-E41,""),"")</f>
        <v/>
      </c>
      <c r="J41" s="53" t="s">
        <v>13</v>
      </c>
      <c r="K41" s="91"/>
      <c r="L41" s="201"/>
      <c r="M41" s="202"/>
      <c r="N41" s="202"/>
      <c r="O41" s="202"/>
      <c r="P41" s="202"/>
      <c r="Q41" s="203"/>
    </row>
    <row r="42" spans="1:18" ht="30" customHeight="1" x14ac:dyDescent="0.35">
      <c r="A42" s="1">
        <v>44252</v>
      </c>
      <c r="B42" s="49" t="s">
        <v>8</v>
      </c>
      <c r="C42" s="71"/>
      <c r="D42" s="71"/>
      <c r="E42" s="77"/>
      <c r="F42" s="96"/>
      <c r="G42" s="68"/>
      <c r="H42" s="96"/>
      <c r="I42" s="75" t="str">
        <f t="shared" si="2"/>
        <v/>
      </c>
      <c r="J42" s="53" t="s">
        <v>13</v>
      </c>
      <c r="K42" s="91"/>
      <c r="L42" s="201"/>
      <c r="M42" s="202"/>
      <c r="N42" s="202"/>
      <c r="O42" s="202"/>
      <c r="P42" s="202"/>
      <c r="Q42" s="203"/>
    </row>
    <row r="43" spans="1:18" ht="30" customHeight="1" x14ac:dyDescent="0.35">
      <c r="A43" s="1">
        <v>44253</v>
      </c>
      <c r="B43" s="49" t="s">
        <v>9</v>
      </c>
      <c r="C43" s="71"/>
      <c r="D43" s="71"/>
      <c r="E43" s="77"/>
      <c r="F43" s="96"/>
      <c r="G43" s="68"/>
      <c r="H43" s="96"/>
      <c r="I43" s="75" t="str">
        <f t="shared" si="2"/>
        <v/>
      </c>
      <c r="J43" s="53" t="s">
        <v>13</v>
      </c>
      <c r="K43" s="91"/>
      <c r="L43" s="201"/>
      <c r="M43" s="202"/>
      <c r="N43" s="202"/>
      <c r="O43" s="202"/>
      <c r="P43" s="202"/>
      <c r="Q43" s="203"/>
    </row>
    <row r="44" spans="1:18" ht="30" customHeight="1" x14ac:dyDescent="0.35">
      <c r="A44" s="1">
        <v>44254</v>
      </c>
      <c r="B44" s="49" t="s">
        <v>10</v>
      </c>
      <c r="C44" s="71"/>
      <c r="D44" s="71"/>
      <c r="E44" s="77"/>
      <c r="F44" s="96"/>
      <c r="G44" s="68"/>
      <c r="H44" s="96"/>
      <c r="I44" s="75" t="str">
        <f t="shared" si="2"/>
        <v/>
      </c>
      <c r="J44" s="53" t="s">
        <v>13</v>
      </c>
      <c r="K44" s="91"/>
      <c r="L44" s="201"/>
      <c r="M44" s="202"/>
      <c r="N44" s="202"/>
      <c r="O44" s="202"/>
      <c r="P44" s="202"/>
      <c r="Q44" s="203"/>
    </row>
    <row r="45" spans="1:18" s="15" customFormat="1" ht="30" customHeight="1" x14ac:dyDescent="0.35">
      <c r="A45" s="55"/>
      <c r="B45" s="49"/>
      <c r="C45" s="71"/>
      <c r="D45" s="71"/>
      <c r="E45" s="77"/>
      <c r="F45" s="96"/>
      <c r="G45" s="68"/>
      <c r="H45" s="96"/>
      <c r="I45" s="75"/>
      <c r="J45" s="53"/>
      <c r="K45" s="91"/>
      <c r="L45" s="198"/>
      <c r="M45" s="199"/>
      <c r="N45" s="199"/>
      <c r="O45" s="199"/>
      <c r="P45" s="199"/>
      <c r="Q45" s="200"/>
    </row>
    <row r="46" spans="1:18" ht="30" customHeight="1" x14ac:dyDescent="0.35">
      <c r="A46" s="2"/>
      <c r="B46" s="50"/>
      <c r="C46" s="71"/>
      <c r="D46" s="71"/>
      <c r="E46" s="77"/>
      <c r="F46" s="96"/>
      <c r="G46" s="68"/>
      <c r="H46" s="96"/>
      <c r="I46" s="75" t="str">
        <f t="shared" si="2"/>
        <v/>
      </c>
      <c r="J46" s="53" t="s">
        <v>13</v>
      </c>
      <c r="K46" s="91"/>
      <c r="L46" s="198"/>
      <c r="M46" s="199"/>
      <c r="N46" s="199"/>
      <c r="O46" s="199"/>
      <c r="P46" s="199"/>
      <c r="Q46" s="200"/>
    </row>
    <row r="47" spans="1:18" ht="30" customHeight="1" thickBot="1" x14ac:dyDescent="0.4">
      <c r="A47" s="3"/>
      <c r="B47" s="51"/>
      <c r="C47" s="72"/>
      <c r="D47" s="72"/>
      <c r="E47" s="78"/>
      <c r="F47" s="97"/>
      <c r="G47" s="69"/>
      <c r="H47" s="97"/>
      <c r="I47" s="75" t="str">
        <f t="shared" si="2"/>
        <v/>
      </c>
      <c r="J47" s="54" t="s">
        <v>13</v>
      </c>
      <c r="K47" s="92"/>
      <c r="L47" s="204"/>
      <c r="M47" s="205"/>
      <c r="N47" s="205"/>
      <c r="O47" s="205"/>
      <c r="P47" s="205"/>
      <c r="Q47" s="206"/>
    </row>
    <row r="48" spans="1:18" s="30" customFormat="1" ht="30" customHeight="1" thickBot="1" x14ac:dyDescent="0.6">
      <c r="A48" s="127" t="s">
        <v>41</v>
      </c>
      <c r="B48" s="128"/>
      <c r="C48" s="128"/>
      <c r="D48" s="128"/>
      <c r="E48" s="128"/>
      <c r="F48" s="128"/>
      <c r="G48" s="128"/>
      <c r="H48" s="129"/>
      <c r="I48" s="80">
        <f>SUM(I17:I47)</f>
        <v>0</v>
      </c>
      <c r="J48" s="29" t="s">
        <v>13</v>
      </c>
      <c r="K48" s="65"/>
      <c r="L48" s="66"/>
      <c r="M48" s="66"/>
      <c r="N48" s="66"/>
      <c r="O48" s="66"/>
      <c r="P48" s="66"/>
      <c r="Q48" s="66"/>
      <c r="R48" s="66"/>
    </row>
    <row r="49" spans="1:17" s="30" customFormat="1" ht="30" customHeight="1" thickBot="1" x14ac:dyDescent="0.6">
      <c r="A49" s="130" t="s">
        <v>45</v>
      </c>
      <c r="B49" s="128"/>
      <c r="C49" s="128"/>
      <c r="D49" s="128"/>
      <c r="E49" s="128"/>
      <c r="F49" s="128"/>
      <c r="G49" s="128"/>
      <c r="H49" s="129"/>
      <c r="I49" s="81"/>
      <c r="J49" s="29" t="s">
        <v>13</v>
      </c>
      <c r="K49" s="31"/>
      <c r="L49" s="32"/>
      <c r="M49" s="33"/>
      <c r="N49" s="34"/>
      <c r="O49" s="35"/>
      <c r="P49" s="35"/>
      <c r="Q49" s="36"/>
    </row>
    <row r="50" spans="1:17" s="30" customFormat="1" ht="30" customHeight="1" thickBot="1" x14ac:dyDescent="0.6">
      <c r="A50" s="130" t="s">
        <v>42</v>
      </c>
      <c r="B50" s="131"/>
      <c r="C50" s="131"/>
      <c r="D50" s="131"/>
      <c r="E50" s="131"/>
      <c r="F50" s="131"/>
      <c r="G50" s="131"/>
      <c r="H50" s="132"/>
      <c r="I50" s="80">
        <f>Januar!I51</f>
        <v>0</v>
      </c>
      <c r="J50" s="37" t="s">
        <v>13</v>
      </c>
      <c r="K50" s="38"/>
      <c r="L50" s="38"/>
      <c r="M50" s="38"/>
      <c r="N50" s="31"/>
      <c r="O50" s="133"/>
      <c r="P50" s="133"/>
      <c r="Q50" s="40"/>
    </row>
    <row r="51" spans="1:17" s="30" customFormat="1" ht="30" customHeight="1" thickBot="1" x14ac:dyDescent="0.6">
      <c r="A51" s="127" t="s">
        <v>44</v>
      </c>
      <c r="B51" s="128"/>
      <c r="C51" s="128"/>
      <c r="D51" s="128"/>
      <c r="E51" s="128"/>
      <c r="F51" s="128"/>
      <c r="G51" s="128"/>
      <c r="H51" s="129"/>
      <c r="I51" s="80">
        <f>I48-I49+I50</f>
        <v>0</v>
      </c>
      <c r="J51" s="37" t="s">
        <v>13</v>
      </c>
      <c r="K51" s="38"/>
      <c r="L51" s="38"/>
      <c r="M51" s="38"/>
      <c r="N51" s="31"/>
      <c r="O51" s="133"/>
      <c r="P51" s="133"/>
      <c r="Q51" s="40"/>
    </row>
    <row r="52" spans="1:17" s="30" customFormat="1" ht="30" customHeight="1" x14ac:dyDescent="0.55000000000000004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31"/>
      <c r="O52" s="35"/>
      <c r="P52" s="35"/>
      <c r="Q52" s="40"/>
    </row>
    <row r="53" spans="1:17" ht="15" customHeight="1" x14ac:dyDescent="0.35">
      <c r="A53" s="134"/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</row>
    <row r="54" spans="1:17" ht="17.25" customHeight="1" x14ac:dyDescent="0.35">
      <c r="A54" s="135" t="s">
        <v>20</v>
      </c>
      <c r="B54" s="136" t="s">
        <v>28</v>
      </c>
      <c r="C54" s="136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137" t="s">
        <v>20</v>
      </c>
      <c r="Q54" s="137"/>
    </row>
    <row r="55" spans="1:17" s="43" customFormat="1" ht="35.1" customHeight="1" x14ac:dyDescent="0.45">
      <c r="A55" s="135"/>
      <c r="B55" s="138" t="s">
        <v>43</v>
      </c>
      <c r="C55" s="138"/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7"/>
      <c r="Q55" s="137"/>
    </row>
    <row r="56" spans="1:17" ht="15.4" x14ac:dyDescent="0.45">
      <c r="B56" s="44" t="s">
        <v>19</v>
      </c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5"/>
      <c r="Q56" s="45"/>
    </row>
    <row r="61" spans="1:17" ht="13.9" thickBot="1" x14ac:dyDescent="0.4">
      <c r="D61" s="46"/>
      <c r="I61" s="46"/>
    </row>
    <row r="62" spans="1:17" x14ac:dyDescent="0.35">
      <c r="B62" s="126" t="s">
        <v>23</v>
      </c>
      <c r="C62" s="126"/>
      <c r="D62" s="48"/>
      <c r="E62" s="126" t="s">
        <v>36</v>
      </c>
      <c r="F62" s="126"/>
      <c r="G62" s="126"/>
      <c r="H62" s="126"/>
      <c r="I62" s="126"/>
      <c r="L62" s="126" t="s">
        <v>37</v>
      </c>
      <c r="M62" s="126"/>
      <c r="N62" s="126"/>
      <c r="O62" s="126"/>
      <c r="P62" s="126"/>
      <c r="Q62" s="126"/>
    </row>
  </sheetData>
  <sheetProtection algorithmName="SHA-512" hashValue="xwmvAseEDHXq7Ui/7iHkyttcSTxOJ+b5ryhEYyoinvxHA98ZSSkJnzFM8HQutKEeoalDIfiH8P6uNUaTn/eC1Q==" saltValue="XBgR0I5TleoNC4TzRKOScg==" spinCount="100000" sheet="1" selectLockedCells="1"/>
  <mergeCells count="71">
    <mergeCell ref="B62:C62"/>
    <mergeCell ref="E62:I62"/>
    <mergeCell ref="L62:Q62"/>
    <mergeCell ref="A51:H51"/>
    <mergeCell ref="O51:P51"/>
    <mergeCell ref="A53:Q53"/>
    <mergeCell ref="A54:A55"/>
    <mergeCell ref="B54:C54"/>
    <mergeCell ref="P54:Q55"/>
    <mergeCell ref="B55:O55"/>
    <mergeCell ref="L47:Q47"/>
    <mergeCell ref="A48:H48"/>
    <mergeCell ref="A49:H49"/>
    <mergeCell ref="A50:H50"/>
    <mergeCell ref="O50:P50"/>
    <mergeCell ref="L46:Q46"/>
    <mergeCell ref="L35:Q35"/>
    <mergeCell ref="L36:Q36"/>
    <mergeCell ref="L37:Q37"/>
    <mergeCell ref="L38:Q38"/>
    <mergeCell ref="L39:Q39"/>
    <mergeCell ref="L40:Q40"/>
    <mergeCell ref="L41:Q41"/>
    <mergeCell ref="L42:Q42"/>
    <mergeCell ref="L43:Q43"/>
    <mergeCell ref="L44:Q44"/>
    <mergeCell ref="L45:Q45"/>
    <mergeCell ref="L21:Q21"/>
    <mergeCell ref="L22:Q22"/>
    <mergeCell ref="L34:Q34"/>
    <mergeCell ref="L23:Q23"/>
    <mergeCell ref="L24:Q24"/>
    <mergeCell ref="L25:Q25"/>
    <mergeCell ref="L26:Q26"/>
    <mergeCell ref="L27:Q27"/>
    <mergeCell ref="L28:Q28"/>
    <mergeCell ref="L29:Q29"/>
    <mergeCell ref="L30:Q30"/>
    <mergeCell ref="L31:Q31"/>
    <mergeCell ref="L32:Q32"/>
    <mergeCell ref="L33:Q33"/>
    <mergeCell ref="L15:Q16"/>
    <mergeCell ref="L17:Q17"/>
    <mergeCell ref="L18:Q18"/>
    <mergeCell ref="L19:Q19"/>
    <mergeCell ref="A12:B12"/>
    <mergeCell ref="C12:H12"/>
    <mergeCell ref="J12:Q12"/>
    <mergeCell ref="J13:Q13"/>
    <mergeCell ref="A14:Q14"/>
    <mergeCell ref="A15:A16"/>
    <mergeCell ref="B15:B16"/>
    <mergeCell ref="C15:D15"/>
    <mergeCell ref="I15:J16"/>
    <mergeCell ref="K15:K16"/>
    <mergeCell ref="J11:Q11"/>
    <mergeCell ref="A1:Q1"/>
    <mergeCell ref="A2:Q2"/>
    <mergeCell ref="A3:B3"/>
    <mergeCell ref="C3:H3"/>
    <mergeCell ref="I3:Q9"/>
    <mergeCell ref="A4:B4"/>
    <mergeCell ref="C4:H4"/>
    <mergeCell ref="A6:B6"/>
    <mergeCell ref="C6:H6"/>
    <mergeCell ref="A7:B7"/>
    <mergeCell ref="C7:H7"/>
    <mergeCell ref="A9:B9"/>
    <mergeCell ref="C9:H9"/>
    <mergeCell ref="A11:B11"/>
    <mergeCell ref="C11:H11"/>
  </mergeCells>
  <pageMargins left="0.59055118110236215" right="0.19685039370078741" top="0.39370078740157483" bottom="0.19685039370078741" header="0" footer="0"/>
  <pageSetup paperSize="9" scale="5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62"/>
  <sheetViews>
    <sheetView showGridLines="0" topLeftCell="A34" zoomScale="70" zoomScaleNormal="70" workbookViewId="0">
      <selection activeCell="D40" sqref="D40"/>
    </sheetView>
  </sheetViews>
  <sheetFormatPr baseColWidth="10" defaultColWidth="11.3984375" defaultRowHeight="13.5" x14ac:dyDescent="0.35"/>
  <cols>
    <col min="1" max="2" width="13.73046875" style="7" customWidth="1"/>
    <col min="3" max="4" width="19.1328125" style="7" customWidth="1"/>
    <col min="5" max="5" width="12.265625" style="7" customWidth="1"/>
    <col min="6" max="6" width="2.73046875" style="7" customWidth="1"/>
    <col min="7" max="7" width="12.1328125" style="7" customWidth="1"/>
    <col min="8" max="8" width="2.73046875" style="7" customWidth="1"/>
    <col min="9" max="9" width="21.3984375" style="7" customWidth="1"/>
    <col min="10" max="10" width="5.73046875" style="47" customWidth="1"/>
    <col min="11" max="11" width="2.73046875" style="7" customWidth="1"/>
    <col min="12" max="12" width="9.73046875" style="7" customWidth="1"/>
    <col min="13" max="13" width="5.73046875" style="7" customWidth="1"/>
    <col min="14" max="14" width="5.3984375" style="7" customWidth="1"/>
    <col min="15" max="15" width="9.265625" style="7" customWidth="1"/>
    <col min="16" max="16" width="14.1328125" style="7" customWidth="1"/>
    <col min="17" max="17" width="7.1328125" style="7" customWidth="1"/>
    <col min="18" max="16384" width="11.3984375" style="7"/>
  </cols>
  <sheetData>
    <row r="1" spans="1:18" s="5" customFormat="1" ht="24.95" customHeight="1" x14ac:dyDescent="0.4">
      <c r="A1" s="175" t="s">
        <v>4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7"/>
      <c r="R1" s="4"/>
    </row>
    <row r="2" spans="1:18" x14ac:dyDescent="0.35">
      <c r="A2" s="178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6"/>
    </row>
    <row r="3" spans="1:18" ht="20.100000000000001" customHeight="1" x14ac:dyDescent="0.35">
      <c r="A3" s="179" t="s">
        <v>17</v>
      </c>
      <c r="B3" s="180"/>
      <c r="C3" s="181"/>
      <c r="D3" s="182"/>
      <c r="E3" s="182"/>
      <c r="F3" s="182"/>
      <c r="G3" s="182"/>
      <c r="H3" s="183"/>
      <c r="I3" s="184"/>
      <c r="J3" s="185"/>
      <c r="K3" s="185"/>
      <c r="L3" s="185"/>
      <c r="M3" s="185"/>
      <c r="N3" s="185"/>
      <c r="O3" s="185"/>
      <c r="P3" s="185"/>
      <c r="Q3" s="185"/>
      <c r="R3" s="8"/>
    </row>
    <row r="4" spans="1:18" ht="20.100000000000001" customHeight="1" x14ac:dyDescent="0.35">
      <c r="A4" s="186" t="s">
        <v>18</v>
      </c>
      <c r="B4" s="187"/>
      <c r="C4" s="188"/>
      <c r="D4" s="189"/>
      <c r="E4" s="189"/>
      <c r="F4" s="189"/>
      <c r="G4" s="189"/>
      <c r="H4" s="190"/>
      <c r="I4" s="184"/>
      <c r="J4" s="185"/>
      <c r="K4" s="185"/>
      <c r="L4" s="185"/>
      <c r="M4" s="185"/>
      <c r="N4" s="185"/>
      <c r="O4" s="185"/>
      <c r="P4" s="185"/>
      <c r="Q4" s="185"/>
      <c r="R4" s="8"/>
    </row>
    <row r="5" spans="1:18" ht="8.1" customHeight="1" x14ac:dyDescent="0.35">
      <c r="A5" s="9"/>
      <c r="B5" s="10"/>
      <c r="C5" s="10"/>
      <c r="D5" s="10"/>
      <c r="E5" s="10"/>
      <c r="F5" s="10"/>
      <c r="G5" s="10"/>
      <c r="H5" s="11"/>
      <c r="I5" s="184"/>
      <c r="J5" s="185"/>
      <c r="K5" s="185"/>
      <c r="L5" s="185"/>
      <c r="M5" s="185"/>
      <c r="N5" s="185"/>
      <c r="O5" s="185"/>
      <c r="P5" s="185"/>
      <c r="Q5" s="185"/>
      <c r="R5" s="8"/>
    </row>
    <row r="6" spans="1:18" ht="20.100000000000001" customHeight="1" x14ac:dyDescent="0.35">
      <c r="A6" s="179" t="s">
        <v>14</v>
      </c>
      <c r="B6" s="180"/>
      <c r="C6" s="191"/>
      <c r="D6" s="192"/>
      <c r="E6" s="192"/>
      <c r="F6" s="192"/>
      <c r="G6" s="192"/>
      <c r="H6" s="193"/>
      <c r="I6" s="184"/>
      <c r="J6" s="185"/>
      <c r="K6" s="185"/>
      <c r="L6" s="185"/>
      <c r="M6" s="185"/>
      <c r="N6" s="185"/>
      <c r="O6" s="185"/>
      <c r="P6" s="185"/>
      <c r="Q6" s="185"/>
      <c r="R6" s="8"/>
    </row>
    <row r="7" spans="1:18" ht="20.100000000000001" customHeight="1" x14ac:dyDescent="0.35">
      <c r="A7" s="186" t="s">
        <v>0</v>
      </c>
      <c r="B7" s="187"/>
      <c r="C7" s="188"/>
      <c r="D7" s="189"/>
      <c r="E7" s="189"/>
      <c r="F7" s="189"/>
      <c r="G7" s="189"/>
      <c r="H7" s="190"/>
      <c r="I7" s="184"/>
      <c r="J7" s="185"/>
      <c r="K7" s="185"/>
      <c r="L7" s="185"/>
      <c r="M7" s="185"/>
      <c r="N7" s="185"/>
      <c r="O7" s="185"/>
      <c r="P7" s="185"/>
      <c r="Q7" s="185"/>
      <c r="R7" s="8"/>
    </row>
    <row r="8" spans="1:18" s="15" customFormat="1" ht="8.1" customHeight="1" x14ac:dyDescent="0.35">
      <c r="A8" s="12"/>
      <c r="B8" s="13"/>
      <c r="C8" s="13"/>
      <c r="D8" s="13"/>
      <c r="E8" s="13"/>
      <c r="F8" s="13"/>
      <c r="G8" s="13"/>
      <c r="H8" s="14"/>
      <c r="I8" s="184"/>
      <c r="J8" s="185"/>
      <c r="K8" s="185"/>
      <c r="L8" s="185"/>
      <c r="M8" s="185"/>
      <c r="N8" s="185"/>
      <c r="O8" s="185"/>
      <c r="P8" s="185"/>
      <c r="Q8" s="185"/>
      <c r="R8" s="8"/>
    </row>
    <row r="9" spans="1:18" ht="30" customHeight="1" x14ac:dyDescent="0.35">
      <c r="A9" s="151" t="s">
        <v>16</v>
      </c>
      <c r="B9" s="151"/>
      <c r="C9" s="194"/>
      <c r="D9" s="194"/>
      <c r="E9" s="194"/>
      <c r="F9" s="194"/>
      <c r="G9" s="194"/>
      <c r="H9" s="194"/>
      <c r="I9" s="185"/>
      <c r="J9" s="185"/>
      <c r="K9" s="185"/>
      <c r="L9" s="185"/>
      <c r="M9" s="185"/>
      <c r="N9" s="185"/>
      <c r="O9" s="185"/>
      <c r="P9" s="185"/>
      <c r="Q9" s="185"/>
      <c r="R9" s="8"/>
    </row>
    <row r="10" spans="1:18" s="15" customFormat="1" ht="8.1" customHeight="1" x14ac:dyDescent="0.35">
      <c r="A10" s="12"/>
      <c r="B10" s="13"/>
      <c r="C10" s="13"/>
      <c r="D10" s="13"/>
      <c r="E10" s="13"/>
      <c r="F10" s="13"/>
      <c r="G10" s="13"/>
      <c r="H10" s="14"/>
      <c r="I10" s="16"/>
      <c r="J10" s="16"/>
      <c r="K10" s="16"/>
      <c r="L10" s="16"/>
      <c r="M10" s="16"/>
      <c r="N10" s="16"/>
      <c r="O10" s="16"/>
      <c r="P10" s="16"/>
      <c r="Q10" s="16"/>
      <c r="R10" s="8"/>
    </row>
    <row r="11" spans="1:18" ht="29.25" customHeight="1" x14ac:dyDescent="0.35">
      <c r="A11" s="151" t="s">
        <v>24</v>
      </c>
      <c r="B11" s="151"/>
      <c r="C11" s="152" t="s">
        <v>29</v>
      </c>
      <c r="D11" s="153"/>
      <c r="E11" s="153"/>
      <c r="F11" s="153"/>
      <c r="G11" s="153"/>
      <c r="H11" s="154"/>
      <c r="I11" s="17" t="s">
        <v>32</v>
      </c>
      <c r="J11" s="159" t="s">
        <v>33</v>
      </c>
      <c r="K11" s="159"/>
      <c r="L11" s="159"/>
      <c r="M11" s="159"/>
      <c r="N11" s="159"/>
      <c r="O11" s="159"/>
      <c r="P11" s="159"/>
      <c r="Q11" s="159"/>
      <c r="R11" s="8"/>
    </row>
    <row r="12" spans="1:18" ht="33" customHeight="1" x14ac:dyDescent="0.35">
      <c r="A12" s="162" t="s">
        <v>25</v>
      </c>
      <c r="B12" s="163"/>
      <c r="C12" s="164">
        <v>2025</v>
      </c>
      <c r="D12" s="165"/>
      <c r="E12" s="165"/>
      <c r="F12" s="165"/>
      <c r="G12" s="165"/>
      <c r="H12" s="166"/>
      <c r="I12" s="18"/>
      <c r="J12" s="159" t="s">
        <v>34</v>
      </c>
      <c r="K12" s="159"/>
      <c r="L12" s="159"/>
      <c r="M12" s="159"/>
      <c r="N12" s="159"/>
      <c r="O12" s="159"/>
      <c r="P12" s="159"/>
      <c r="Q12" s="159"/>
      <c r="R12" s="8"/>
    </row>
    <row r="13" spans="1:18" s="21" customFormat="1" ht="27" customHeight="1" x14ac:dyDescent="0.35">
      <c r="A13" s="19"/>
      <c r="B13" s="19"/>
      <c r="C13" s="20"/>
      <c r="D13" s="20"/>
      <c r="E13" s="20"/>
      <c r="F13" s="20"/>
      <c r="G13" s="20"/>
      <c r="H13" s="20"/>
      <c r="J13" s="160" t="s">
        <v>35</v>
      </c>
      <c r="K13" s="160"/>
      <c r="L13" s="160"/>
      <c r="M13" s="160"/>
      <c r="N13" s="160"/>
      <c r="O13" s="160"/>
      <c r="P13" s="160"/>
      <c r="Q13" s="160"/>
    </row>
    <row r="14" spans="1:18" ht="18.75" customHeight="1" x14ac:dyDescent="0.35">
      <c r="A14" s="161" t="s">
        <v>53</v>
      </c>
      <c r="B14" s="161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22"/>
    </row>
    <row r="15" spans="1:18" s="26" customFormat="1" ht="15" customHeight="1" x14ac:dyDescent="0.4">
      <c r="A15" s="167" t="s">
        <v>23</v>
      </c>
      <c r="B15" s="169" t="s">
        <v>6</v>
      </c>
      <c r="C15" s="171" t="s">
        <v>5</v>
      </c>
      <c r="D15" s="172"/>
      <c r="E15" s="23" t="s">
        <v>21</v>
      </c>
      <c r="F15" s="23"/>
      <c r="G15" s="23" t="s">
        <v>38</v>
      </c>
      <c r="H15" s="24"/>
      <c r="I15" s="155" t="s">
        <v>15</v>
      </c>
      <c r="J15" s="155"/>
      <c r="K15" s="173"/>
      <c r="L15" s="155" t="s">
        <v>40</v>
      </c>
      <c r="M15" s="155"/>
      <c r="N15" s="155"/>
      <c r="O15" s="155"/>
      <c r="P15" s="155"/>
      <c r="Q15" s="156"/>
      <c r="R15" s="25"/>
    </row>
    <row r="16" spans="1:18" s="26" customFormat="1" ht="20.25" customHeight="1" x14ac:dyDescent="0.35">
      <c r="A16" s="168"/>
      <c r="B16" s="170"/>
      <c r="C16" s="27" t="s">
        <v>2</v>
      </c>
      <c r="D16" s="27" t="s">
        <v>3</v>
      </c>
      <c r="E16" s="27" t="s">
        <v>22</v>
      </c>
      <c r="F16" s="27"/>
      <c r="G16" s="27" t="s">
        <v>39</v>
      </c>
      <c r="H16" s="27"/>
      <c r="I16" s="157"/>
      <c r="J16" s="157"/>
      <c r="K16" s="174"/>
      <c r="L16" s="157"/>
      <c r="M16" s="157"/>
      <c r="N16" s="157"/>
      <c r="O16" s="157"/>
      <c r="P16" s="157"/>
      <c r="Q16" s="158"/>
    </row>
    <row r="17" spans="1:17" ht="30" customHeight="1" x14ac:dyDescent="0.35">
      <c r="A17" s="1">
        <v>44255</v>
      </c>
      <c r="B17" s="118" t="s">
        <v>11</v>
      </c>
      <c r="C17" s="82"/>
      <c r="D17" s="82"/>
      <c r="E17" s="73"/>
      <c r="F17" s="87"/>
      <c r="G17" s="73"/>
      <c r="H17" s="87"/>
      <c r="I17" s="74" t="str">
        <f>IF(D17,IF(C17,IF(C17&gt;D17,D17+"24:00"-C17,D17-C17)-E17,""),"")</f>
        <v/>
      </c>
      <c r="J17" s="52" t="s">
        <v>13</v>
      </c>
      <c r="K17" s="90"/>
      <c r="L17" s="195"/>
      <c r="M17" s="196"/>
      <c r="N17" s="196"/>
      <c r="O17" s="196"/>
      <c r="P17" s="196"/>
      <c r="Q17" s="197"/>
    </row>
    <row r="18" spans="1:17" ht="30" customHeight="1" x14ac:dyDescent="0.35">
      <c r="A18" s="1">
        <v>44256</v>
      </c>
      <c r="B18" s="118" t="s">
        <v>1</v>
      </c>
      <c r="C18" s="83"/>
      <c r="D18" s="83"/>
      <c r="E18" s="79"/>
      <c r="F18" s="88"/>
      <c r="G18" s="79"/>
      <c r="H18" s="88"/>
      <c r="I18" s="75" t="str">
        <f t="shared" ref="I18:I19" si="0">IF(D18,IF(C18,IF(C18&gt;D18,D18+"24:00"-C18,D18-C18)-E18,""),"")</f>
        <v/>
      </c>
      <c r="J18" s="53" t="s">
        <v>13</v>
      </c>
      <c r="K18" s="91"/>
      <c r="L18" s="201"/>
      <c r="M18" s="202"/>
      <c r="N18" s="202"/>
      <c r="O18" s="202"/>
      <c r="P18" s="202"/>
      <c r="Q18" s="203"/>
    </row>
    <row r="19" spans="1:17" ht="30" customHeight="1" x14ac:dyDescent="0.35">
      <c r="A19" s="1">
        <v>44257</v>
      </c>
      <c r="B19" s="49" t="s">
        <v>12</v>
      </c>
      <c r="C19" s="83"/>
      <c r="D19" s="83"/>
      <c r="E19" s="79"/>
      <c r="F19" s="88"/>
      <c r="G19" s="79"/>
      <c r="H19" s="88"/>
      <c r="I19" s="75" t="str">
        <f t="shared" si="0"/>
        <v/>
      </c>
      <c r="J19" s="53" t="s">
        <v>13</v>
      </c>
      <c r="K19" s="91"/>
      <c r="L19" s="201"/>
      <c r="M19" s="202"/>
      <c r="N19" s="202"/>
      <c r="O19" s="202"/>
      <c r="P19" s="202"/>
      <c r="Q19" s="203"/>
    </row>
    <row r="20" spans="1:17" ht="30" customHeight="1" x14ac:dyDescent="0.35">
      <c r="A20" s="1">
        <v>44258</v>
      </c>
      <c r="B20" s="49" t="s">
        <v>7</v>
      </c>
      <c r="C20" s="83"/>
      <c r="D20" s="83"/>
      <c r="E20" s="79"/>
      <c r="F20" s="88"/>
      <c r="G20" s="79"/>
      <c r="H20" s="88"/>
      <c r="I20" s="75" t="str">
        <f t="shared" ref="I20" si="1">IF(D20,IF(C20,IF(C20&gt;D20,D20+"24:00"-C20,D20-C20)-E20,""),"")</f>
        <v/>
      </c>
      <c r="J20" s="53" t="s">
        <v>13</v>
      </c>
      <c r="K20" s="91"/>
      <c r="L20" s="201"/>
      <c r="M20" s="202"/>
      <c r="N20" s="202"/>
      <c r="O20" s="202"/>
      <c r="P20" s="202"/>
      <c r="Q20" s="203"/>
    </row>
    <row r="21" spans="1:17" ht="30" customHeight="1" x14ac:dyDescent="0.35">
      <c r="A21" s="1">
        <v>44259</v>
      </c>
      <c r="B21" s="49" t="s">
        <v>8</v>
      </c>
      <c r="C21" s="83"/>
      <c r="D21" s="83"/>
      <c r="E21" s="79"/>
      <c r="F21" s="88"/>
      <c r="G21" s="79"/>
      <c r="H21" s="88"/>
      <c r="I21" s="75" t="str">
        <f t="shared" ref="I21:I46" si="2">IF(D21,IF(C21,IF(C21&gt;D21,D21+"24:00"-C21,D21-C21)-E21,""),"")</f>
        <v/>
      </c>
      <c r="J21" s="53" t="s">
        <v>13</v>
      </c>
      <c r="K21" s="91"/>
      <c r="L21" s="201"/>
      <c r="M21" s="202"/>
      <c r="N21" s="202"/>
      <c r="O21" s="202"/>
      <c r="P21" s="202"/>
      <c r="Q21" s="203"/>
    </row>
    <row r="22" spans="1:17" ht="30" customHeight="1" x14ac:dyDescent="0.35">
      <c r="A22" s="1">
        <v>44260</v>
      </c>
      <c r="B22" s="49" t="s">
        <v>9</v>
      </c>
      <c r="C22" s="83"/>
      <c r="D22" s="83"/>
      <c r="E22" s="79"/>
      <c r="F22" s="88"/>
      <c r="G22" s="79"/>
      <c r="H22" s="88"/>
      <c r="I22" s="75" t="str">
        <f t="shared" si="2"/>
        <v/>
      </c>
      <c r="J22" s="53" t="s">
        <v>13</v>
      </c>
      <c r="K22" s="91"/>
      <c r="L22" s="198"/>
      <c r="M22" s="199"/>
      <c r="N22" s="199"/>
      <c r="O22" s="199"/>
      <c r="P22" s="199"/>
      <c r="Q22" s="200"/>
    </row>
    <row r="23" spans="1:17" ht="30" customHeight="1" x14ac:dyDescent="0.35">
      <c r="A23" s="1">
        <v>44261</v>
      </c>
      <c r="B23" s="49" t="s">
        <v>10</v>
      </c>
      <c r="C23" s="83"/>
      <c r="D23" s="83"/>
      <c r="E23" s="79"/>
      <c r="F23" s="88"/>
      <c r="G23" s="79"/>
      <c r="H23" s="88"/>
      <c r="I23" s="75" t="str">
        <f t="shared" si="2"/>
        <v/>
      </c>
      <c r="J23" s="53" t="s">
        <v>13</v>
      </c>
      <c r="K23" s="91"/>
      <c r="L23" s="201"/>
      <c r="M23" s="202"/>
      <c r="N23" s="202"/>
      <c r="O23" s="202"/>
      <c r="P23" s="202"/>
      <c r="Q23" s="203"/>
    </row>
    <row r="24" spans="1:17" ht="30" customHeight="1" x14ac:dyDescent="0.35">
      <c r="A24" s="1">
        <v>44262</v>
      </c>
      <c r="B24" s="118" t="s">
        <v>11</v>
      </c>
      <c r="C24" s="83"/>
      <c r="D24" s="83"/>
      <c r="E24" s="79"/>
      <c r="F24" s="88"/>
      <c r="G24" s="79"/>
      <c r="H24" s="88"/>
      <c r="I24" s="75" t="str">
        <f t="shared" si="2"/>
        <v/>
      </c>
      <c r="J24" s="53" t="s">
        <v>13</v>
      </c>
      <c r="K24" s="91"/>
      <c r="L24" s="198"/>
      <c r="M24" s="199"/>
      <c r="N24" s="199"/>
      <c r="O24" s="199"/>
      <c r="P24" s="199"/>
      <c r="Q24" s="200"/>
    </row>
    <row r="25" spans="1:17" ht="30" customHeight="1" x14ac:dyDescent="0.35">
      <c r="A25" s="1">
        <v>44263</v>
      </c>
      <c r="B25" s="118" t="s">
        <v>1</v>
      </c>
      <c r="C25" s="83"/>
      <c r="D25" s="83"/>
      <c r="E25" s="79"/>
      <c r="F25" s="88"/>
      <c r="G25" s="79"/>
      <c r="H25" s="88"/>
      <c r="I25" s="75" t="str">
        <f t="shared" si="2"/>
        <v/>
      </c>
      <c r="J25" s="53" t="s">
        <v>13</v>
      </c>
      <c r="K25" s="91"/>
      <c r="L25" s="201"/>
      <c r="M25" s="202"/>
      <c r="N25" s="202"/>
      <c r="O25" s="202"/>
      <c r="P25" s="202"/>
      <c r="Q25" s="203"/>
    </row>
    <row r="26" spans="1:17" ht="30" customHeight="1" x14ac:dyDescent="0.35">
      <c r="A26" s="1">
        <v>44264</v>
      </c>
      <c r="B26" s="49" t="s">
        <v>12</v>
      </c>
      <c r="C26" s="83"/>
      <c r="D26" s="83"/>
      <c r="E26" s="79"/>
      <c r="F26" s="88"/>
      <c r="G26" s="79"/>
      <c r="H26" s="88"/>
      <c r="I26" s="75" t="str">
        <f t="shared" ref="I26" si="3">IF(D26,IF(C26,IF(C26&gt;D26,D26+"24:00"-C26,D26-C26)-E26,""),"")</f>
        <v/>
      </c>
      <c r="J26" s="53" t="s">
        <v>13</v>
      </c>
      <c r="K26" s="91"/>
      <c r="L26" s="201"/>
      <c r="M26" s="202"/>
      <c r="N26" s="202"/>
      <c r="O26" s="202"/>
      <c r="P26" s="202"/>
      <c r="Q26" s="203"/>
    </row>
    <row r="27" spans="1:17" ht="30" customHeight="1" x14ac:dyDescent="0.35">
      <c r="A27" s="1">
        <v>44265</v>
      </c>
      <c r="B27" s="49" t="s">
        <v>7</v>
      </c>
      <c r="C27" s="83"/>
      <c r="D27" s="83"/>
      <c r="E27" s="79"/>
      <c r="F27" s="88"/>
      <c r="G27" s="79"/>
      <c r="H27" s="88"/>
      <c r="I27" s="75" t="str">
        <f t="shared" ref="I27" si="4">IF(D27,IF(C27,IF(C27&gt;D27,D27+"24:00"-C27,D27-C27)-E27,""),"")</f>
        <v/>
      </c>
      <c r="J27" s="53" t="s">
        <v>13</v>
      </c>
      <c r="K27" s="91"/>
      <c r="L27" s="201"/>
      <c r="M27" s="202"/>
      <c r="N27" s="202"/>
      <c r="O27" s="202"/>
      <c r="P27" s="202"/>
      <c r="Q27" s="203"/>
    </row>
    <row r="28" spans="1:17" ht="30" customHeight="1" x14ac:dyDescent="0.35">
      <c r="A28" s="1">
        <v>44266</v>
      </c>
      <c r="B28" s="49" t="s">
        <v>8</v>
      </c>
      <c r="C28" s="83"/>
      <c r="D28" s="83"/>
      <c r="E28" s="79"/>
      <c r="F28" s="88"/>
      <c r="G28" s="79"/>
      <c r="H28" s="88"/>
      <c r="I28" s="75" t="str">
        <f t="shared" si="2"/>
        <v/>
      </c>
      <c r="J28" s="53" t="s">
        <v>13</v>
      </c>
      <c r="K28" s="91"/>
      <c r="L28" s="201"/>
      <c r="M28" s="202"/>
      <c r="N28" s="202"/>
      <c r="O28" s="202"/>
      <c r="P28" s="202"/>
      <c r="Q28" s="203"/>
    </row>
    <row r="29" spans="1:17" ht="30" customHeight="1" x14ac:dyDescent="0.35">
      <c r="A29" s="1">
        <v>44267</v>
      </c>
      <c r="B29" s="49" t="s">
        <v>9</v>
      </c>
      <c r="C29" s="83"/>
      <c r="D29" s="83"/>
      <c r="E29" s="79"/>
      <c r="F29" s="88"/>
      <c r="G29" s="79"/>
      <c r="H29" s="88"/>
      <c r="I29" s="75" t="str">
        <f t="shared" si="2"/>
        <v/>
      </c>
      <c r="J29" s="53" t="s">
        <v>13</v>
      </c>
      <c r="K29" s="91"/>
      <c r="L29" s="198"/>
      <c r="M29" s="199"/>
      <c r="N29" s="199"/>
      <c r="O29" s="199"/>
      <c r="P29" s="199"/>
      <c r="Q29" s="200"/>
    </row>
    <row r="30" spans="1:17" ht="30" customHeight="1" x14ac:dyDescent="0.35">
      <c r="A30" s="1">
        <v>44268</v>
      </c>
      <c r="B30" s="49" t="s">
        <v>10</v>
      </c>
      <c r="C30" s="83"/>
      <c r="D30" s="83"/>
      <c r="E30" s="79"/>
      <c r="F30" s="88"/>
      <c r="G30" s="79"/>
      <c r="H30" s="88"/>
      <c r="I30" s="75" t="str">
        <f t="shared" si="2"/>
        <v/>
      </c>
      <c r="J30" s="53" t="s">
        <v>13</v>
      </c>
      <c r="K30" s="91"/>
      <c r="L30" s="201"/>
      <c r="M30" s="202"/>
      <c r="N30" s="202"/>
      <c r="O30" s="202"/>
      <c r="P30" s="202"/>
      <c r="Q30" s="203"/>
    </row>
    <row r="31" spans="1:17" ht="30" customHeight="1" x14ac:dyDescent="0.35">
      <c r="A31" s="1">
        <v>44269</v>
      </c>
      <c r="B31" s="118" t="s">
        <v>11</v>
      </c>
      <c r="C31" s="83"/>
      <c r="D31" s="83"/>
      <c r="E31" s="79"/>
      <c r="F31" s="88"/>
      <c r="G31" s="79"/>
      <c r="H31" s="88"/>
      <c r="I31" s="75" t="str">
        <f t="shared" si="2"/>
        <v/>
      </c>
      <c r="J31" s="53" t="s">
        <v>13</v>
      </c>
      <c r="K31" s="91"/>
      <c r="L31" s="201"/>
      <c r="M31" s="202"/>
      <c r="N31" s="202"/>
      <c r="O31" s="202"/>
      <c r="P31" s="202"/>
      <c r="Q31" s="203"/>
    </row>
    <row r="32" spans="1:17" ht="30" customHeight="1" x14ac:dyDescent="0.35">
      <c r="A32" s="1">
        <v>44270</v>
      </c>
      <c r="B32" s="118" t="s">
        <v>1</v>
      </c>
      <c r="C32" s="83"/>
      <c r="D32" s="83"/>
      <c r="E32" s="79"/>
      <c r="F32" s="88"/>
      <c r="G32" s="79"/>
      <c r="H32" s="88"/>
      <c r="I32" s="75" t="str">
        <f t="shared" si="2"/>
        <v/>
      </c>
      <c r="J32" s="53" t="s">
        <v>13</v>
      </c>
      <c r="K32" s="91"/>
      <c r="L32" s="201"/>
      <c r="M32" s="202"/>
      <c r="N32" s="202"/>
      <c r="O32" s="202"/>
      <c r="P32" s="202"/>
      <c r="Q32" s="203"/>
    </row>
    <row r="33" spans="1:18" ht="30" customHeight="1" x14ac:dyDescent="0.35">
      <c r="A33" s="1">
        <v>44271</v>
      </c>
      <c r="B33" s="49" t="s">
        <v>12</v>
      </c>
      <c r="C33" s="83"/>
      <c r="D33" s="83"/>
      <c r="E33" s="79"/>
      <c r="F33" s="88"/>
      <c r="G33" s="79"/>
      <c r="H33" s="88"/>
      <c r="I33" s="75" t="str">
        <f t="shared" ref="I33" si="5">IF(D33,IF(C33,IF(C33&gt;D33,D33+"24:00"-C33,D33-C33)-E33,""),"")</f>
        <v/>
      </c>
      <c r="J33" s="53" t="s">
        <v>13</v>
      </c>
      <c r="K33" s="91"/>
      <c r="L33" s="201"/>
      <c r="M33" s="202"/>
      <c r="N33" s="202"/>
      <c r="O33" s="202"/>
      <c r="P33" s="202"/>
      <c r="Q33" s="203"/>
    </row>
    <row r="34" spans="1:18" ht="30" customHeight="1" x14ac:dyDescent="0.35">
      <c r="A34" s="1">
        <v>44272</v>
      </c>
      <c r="B34" s="49" t="s">
        <v>7</v>
      </c>
      <c r="C34" s="83"/>
      <c r="D34" s="83"/>
      <c r="E34" s="79"/>
      <c r="F34" s="88"/>
      <c r="G34" s="79"/>
      <c r="H34" s="88"/>
      <c r="I34" s="75" t="str">
        <f t="shared" ref="I34" si="6">IF(D34,IF(C34,IF(C34&gt;D34,D34+"24:00"-C34,D34-C34)-E34,""),"")</f>
        <v/>
      </c>
      <c r="J34" s="53" t="s">
        <v>13</v>
      </c>
      <c r="K34" s="91"/>
      <c r="L34" s="201"/>
      <c r="M34" s="202"/>
      <c r="N34" s="202"/>
      <c r="O34" s="202"/>
      <c r="P34" s="202"/>
      <c r="Q34" s="203"/>
    </row>
    <row r="35" spans="1:18" ht="30" customHeight="1" x14ac:dyDescent="0.35">
      <c r="A35" s="1">
        <v>44273</v>
      </c>
      <c r="B35" s="49" t="s">
        <v>8</v>
      </c>
      <c r="C35" s="83"/>
      <c r="D35" s="83"/>
      <c r="E35" s="79"/>
      <c r="F35" s="88"/>
      <c r="G35" s="79"/>
      <c r="H35" s="88"/>
      <c r="I35" s="75" t="str">
        <f t="shared" si="2"/>
        <v/>
      </c>
      <c r="J35" s="53" t="s">
        <v>13</v>
      </c>
      <c r="K35" s="91"/>
      <c r="L35" s="201"/>
      <c r="M35" s="202"/>
      <c r="N35" s="202"/>
      <c r="O35" s="202"/>
      <c r="P35" s="202"/>
      <c r="Q35" s="203"/>
    </row>
    <row r="36" spans="1:18" ht="30" customHeight="1" x14ac:dyDescent="0.35">
      <c r="A36" s="1">
        <v>44274</v>
      </c>
      <c r="B36" s="49" t="s">
        <v>9</v>
      </c>
      <c r="C36" s="83"/>
      <c r="D36" s="83"/>
      <c r="E36" s="79"/>
      <c r="F36" s="88"/>
      <c r="G36" s="79"/>
      <c r="H36" s="88"/>
      <c r="I36" s="75" t="str">
        <f t="shared" si="2"/>
        <v/>
      </c>
      <c r="J36" s="53" t="s">
        <v>13</v>
      </c>
      <c r="K36" s="91"/>
      <c r="L36" s="198"/>
      <c r="M36" s="199"/>
      <c r="N36" s="199"/>
      <c r="O36" s="199"/>
      <c r="P36" s="199"/>
      <c r="Q36" s="200"/>
    </row>
    <row r="37" spans="1:18" ht="30" customHeight="1" x14ac:dyDescent="0.35">
      <c r="A37" s="1">
        <v>44275</v>
      </c>
      <c r="B37" s="49" t="s">
        <v>10</v>
      </c>
      <c r="C37" s="83"/>
      <c r="D37" s="83"/>
      <c r="E37" s="79"/>
      <c r="F37" s="88"/>
      <c r="G37" s="79"/>
      <c r="H37" s="88"/>
      <c r="I37" s="75" t="str">
        <f t="shared" si="2"/>
        <v/>
      </c>
      <c r="J37" s="53" t="s">
        <v>13</v>
      </c>
      <c r="K37" s="91"/>
      <c r="L37" s="201"/>
      <c r="M37" s="202"/>
      <c r="N37" s="202"/>
      <c r="O37" s="202"/>
      <c r="P37" s="202"/>
      <c r="Q37" s="203"/>
    </row>
    <row r="38" spans="1:18" ht="30" customHeight="1" x14ac:dyDescent="0.35">
      <c r="A38" s="1">
        <v>44276</v>
      </c>
      <c r="B38" s="118" t="s">
        <v>11</v>
      </c>
      <c r="C38" s="83"/>
      <c r="D38" s="83"/>
      <c r="E38" s="79"/>
      <c r="F38" s="88"/>
      <c r="G38" s="79"/>
      <c r="H38" s="88"/>
      <c r="I38" s="75" t="str">
        <f t="shared" si="2"/>
        <v/>
      </c>
      <c r="J38" s="53" t="s">
        <v>13</v>
      </c>
      <c r="K38" s="91"/>
      <c r="L38" s="198"/>
      <c r="M38" s="199"/>
      <c r="N38" s="199"/>
      <c r="O38" s="199"/>
      <c r="P38" s="199"/>
      <c r="Q38" s="200"/>
    </row>
    <row r="39" spans="1:18" ht="30" customHeight="1" x14ac:dyDescent="0.35">
      <c r="A39" s="1">
        <v>44277</v>
      </c>
      <c r="B39" s="118" t="s">
        <v>1</v>
      </c>
      <c r="C39" s="83"/>
      <c r="D39" s="83"/>
      <c r="E39" s="79"/>
      <c r="F39" s="88"/>
      <c r="G39" s="79"/>
      <c r="H39" s="88"/>
      <c r="I39" s="75" t="str">
        <f t="shared" si="2"/>
        <v/>
      </c>
      <c r="J39" s="53" t="s">
        <v>13</v>
      </c>
      <c r="K39" s="91"/>
      <c r="L39" s="201"/>
      <c r="M39" s="202"/>
      <c r="N39" s="202"/>
      <c r="O39" s="202"/>
      <c r="P39" s="202"/>
      <c r="Q39" s="203"/>
    </row>
    <row r="40" spans="1:18" ht="30" customHeight="1" x14ac:dyDescent="0.35">
      <c r="A40" s="1">
        <v>44278</v>
      </c>
      <c r="B40" s="49" t="s">
        <v>12</v>
      </c>
      <c r="C40" s="83"/>
      <c r="D40" s="83"/>
      <c r="E40" s="79"/>
      <c r="F40" s="88"/>
      <c r="G40" s="79"/>
      <c r="H40" s="88"/>
      <c r="I40" s="75" t="str">
        <f t="shared" ref="I40" si="7">IF(D40,IF(C40,IF(C40&gt;D40,D40+"24:00"-C40,D40-C40)-E40,""),"")</f>
        <v/>
      </c>
      <c r="J40" s="53" t="s">
        <v>13</v>
      </c>
      <c r="K40" s="91"/>
      <c r="L40" s="201"/>
      <c r="M40" s="202"/>
      <c r="N40" s="202"/>
      <c r="O40" s="202"/>
      <c r="P40" s="202"/>
      <c r="Q40" s="203"/>
    </row>
    <row r="41" spans="1:18" ht="30" customHeight="1" x14ac:dyDescent="0.35">
      <c r="A41" s="1">
        <v>44279</v>
      </c>
      <c r="B41" s="49" t="s">
        <v>7</v>
      </c>
      <c r="C41" s="83"/>
      <c r="D41" s="83"/>
      <c r="E41" s="79"/>
      <c r="F41" s="88"/>
      <c r="G41" s="79"/>
      <c r="H41" s="88"/>
      <c r="I41" s="75" t="str">
        <f t="shared" ref="I41" si="8">IF(D41,IF(C41,IF(C41&gt;D41,D41+"24:00"-C41,D41-C41)-E41,""),"")</f>
        <v/>
      </c>
      <c r="J41" s="53" t="s">
        <v>13</v>
      </c>
      <c r="K41" s="91"/>
      <c r="L41" s="201"/>
      <c r="M41" s="202"/>
      <c r="N41" s="202"/>
      <c r="O41" s="202"/>
      <c r="P41" s="202"/>
      <c r="Q41" s="203"/>
    </row>
    <row r="42" spans="1:18" ht="30" customHeight="1" x14ac:dyDescent="0.35">
      <c r="A42" s="1">
        <v>44280</v>
      </c>
      <c r="B42" s="49" t="s">
        <v>8</v>
      </c>
      <c r="C42" s="83"/>
      <c r="D42" s="83"/>
      <c r="E42" s="79"/>
      <c r="F42" s="88"/>
      <c r="G42" s="79"/>
      <c r="H42" s="88"/>
      <c r="I42" s="75" t="str">
        <f t="shared" si="2"/>
        <v/>
      </c>
      <c r="J42" s="53" t="s">
        <v>13</v>
      </c>
      <c r="K42" s="91"/>
      <c r="L42" s="201"/>
      <c r="M42" s="202"/>
      <c r="N42" s="202"/>
      <c r="O42" s="202"/>
      <c r="P42" s="202"/>
      <c r="Q42" s="203"/>
    </row>
    <row r="43" spans="1:18" ht="30" customHeight="1" x14ac:dyDescent="0.35">
      <c r="A43" s="1">
        <v>44281</v>
      </c>
      <c r="B43" s="49" t="s">
        <v>9</v>
      </c>
      <c r="C43" s="83"/>
      <c r="D43" s="83"/>
      <c r="E43" s="79"/>
      <c r="F43" s="88"/>
      <c r="G43" s="79"/>
      <c r="H43" s="88"/>
      <c r="I43" s="75" t="str">
        <f t="shared" si="2"/>
        <v/>
      </c>
      <c r="J43" s="53" t="s">
        <v>13</v>
      </c>
      <c r="K43" s="91"/>
      <c r="L43" s="198"/>
      <c r="M43" s="199"/>
      <c r="N43" s="199"/>
      <c r="O43" s="199"/>
      <c r="P43" s="199"/>
      <c r="Q43" s="200"/>
    </row>
    <row r="44" spans="1:18" ht="30" customHeight="1" x14ac:dyDescent="0.35">
      <c r="A44" s="1">
        <v>44282</v>
      </c>
      <c r="B44" s="49" t="s">
        <v>10</v>
      </c>
      <c r="C44" s="83"/>
      <c r="D44" s="83"/>
      <c r="E44" s="79"/>
      <c r="F44" s="88"/>
      <c r="G44" s="79"/>
      <c r="H44" s="88"/>
      <c r="I44" s="75" t="str">
        <f t="shared" si="2"/>
        <v/>
      </c>
      <c r="J44" s="53" t="s">
        <v>13</v>
      </c>
      <c r="K44" s="91"/>
      <c r="L44" s="201"/>
      <c r="M44" s="202"/>
      <c r="N44" s="202"/>
      <c r="O44" s="202"/>
      <c r="P44" s="202"/>
      <c r="Q44" s="203"/>
    </row>
    <row r="45" spans="1:18" ht="30" customHeight="1" x14ac:dyDescent="0.35">
      <c r="A45" s="1">
        <v>44283</v>
      </c>
      <c r="B45" s="118" t="s">
        <v>11</v>
      </c>
      <c r="C45" s="83"/>
      <c r="D45" s="83"/>
      <c r="E45" s="79"/>
      <c r="F45" s="88"/>
      <c r="G45" s="79"/>
      <c r="H45" s="88"/>
      <c r="I45" s="75" t="str">
        <f t="shared" si="2"/>
        <v/>
      </c>
      <c r="J45" s="53" t="s">
        <v>13</v>
      </c>
      <c r="K45" s="91"/>
      <c r="L45" s="198"/>
      <c r="M45" s="199"/>
      <c r="N45" s="199"/>
      <c r="O45" s="199"/>
      <c r="P45" s="199"/>
      <c r="Q45" s="200"/>
    </row>
    <row r="46" spans="1:18" ht="30" customHeight="1" x14ac:dyDescent="0.35">
      <c r="A46" s="1">
        <v>44284</v>
      </c>
      <c r="B46" s="118" t="s">
        <v>1</v>
      </c>
      <c r="C46" s="83"/>
      <c r="D46" s="83"/>
      <c r="E46" s="79"/>
      <c r="F46" s="88"/>
      <c r="G46" s="79"/>
      <c r="H46" s="88"/>
      <c r="I46" s="75" t="str">
        <f t="shared" si="2"/>
        <v/>
      </c>
      <c r="J46" s="53" t="s">
        <v>13</v>
      </c>
      <c r="K46" s="91"/>
      <c r="L46" s="201"/>
      <c r="M46" s="202"/>
      <c r="N46" s="202"/>
      <c r="O46" s="202"/>
      <c r="P46" s="202"/>
      <c r="Q46" s="203"/>
    </row>
    <row r="47" spans="1:18" ht="30" customHeight="1" thickBot="1" x14ac:dyDescent="0.4">
      <c r="A47" s="1">
        <v>44285</v>
      </c>
      <c r="B47" s="49" t="s">
        <v>12</v>
      </c>
      <c r="C47" s="83"/>
      <c r="D47" s="83"/>
      <c r="E47" s="79"/>
      <c r="F47" s="88"/>
      <c r="G47" s="79"/>
      <c r="H47" s="88"/>
      <c r="I47" s="75" t="str">
        <f t="shared" ref="I47" si="9">IF(D47,IF(C47,IF(C47&gt;D47,D47+"24:00"-C47,D47-C47)-E47,""),"")</f>
        <v/>
      </c>
      <c r="J47" s="53" t="s">
        <v>13</v>
      </c>
      <c r="K47" s="91"/>
      <c r="L47" s="201"/>
      <c r="M47" s="202"/>
      <c r="N47" s="202"/>
      <c r="O47" s="202"/>
      <c r="P47" s="202"/>
      <c r="Q47" s="203"/>
    </row>
    <row r="48" spans="1:18" s="30" customFormat="1" ht="30" customHeight="1" thickBot="1" x14ac:dyDescent="0.6">
      <c r="A48" s="127" t="s">
        <v>41</v>
      </c>
      <c r="B48" s="128"/>
      <c r="C48" s="128"/>
      <c r="D48" s="128"/>
      <c r="E48" s="128"/>
      <c r="F48" s="128"/>
      <c r="G48" s="128"/>
      <c r="H48" s="129"/>
      <c r="I48" s="80">
        <f>SUM(I17:I47)</f>
        <v>0</v>
      </c>
      <c r="J48" s="56" t="s">
        <v>13</v>
      </c>
      <c r="K48" s="65"/>
      <c r="L48" s="66"/>
      <c r="M48" s="66"/>
      <c r="N48" s="66"/>
      <c r="O48" s="66"/>
      <c r="P48" s="66"/>
      <c r="Q48" s="66"/>
      <c r="R48" s="66"/>
    </row>
    <row r="49" spans="1:17" s="30" customFormat="1" ht="30" customHeight="1" thickBot="1" x14ac:dyDescent="0.6">
      <c r="A49" s="130" t="s">
        <v>45</v>
      </c>
      <c r="B49" s="128"/>
      <c r="C49" s="128"/>
      <c r="D49" s="128"/>
      <c r="E49" s="128"/>
      <c r="F49" s="128"/>
      <c r="G49" s="128"/>
      <c r="H49" s="129"/>
      <c r="I49" s="81"/>
      <c r="J49" s="29" t="s">
        <v>13</v>
      </c>
      <c r="K49" s="31"/>
      <c r="L49" s="32"/>
      <c r="M49" s="33"/>
      <c r="N49" s="34"/>
      <c r="O49" s="35"/>
      <c r="P49" s="35"/>
      <c r="Q49" s="36"/>
    </row>
    <row r="50" spans="1:17" s="30" customFormat="1" ht="30" customHeight="1" thickBot="1" x14ac:dyDescent="0.6">
      <c r="A50" s="130" t="s">
        <v>42</v>
      </c>
      <c r="B50" s="131"/>
      <c r="C50" s="131"/>
      <c r="D50" s="131"/>
      <c r="E50" s="131"/>
      <c r="F50" s="131"/>
      <c r="G50" s="131"/>
      <c r="H50" s="132"/>
      <c r="I50" s="80">
        <f>Februar!I51</f>
        <v>0</v>
      </c>
      <c r="J50" s="37" t="s">
        <v>13</v>
      </c>
      <c r="K50" s="38"/>
      <c r="L50" s="38"/>
      <c r="M50" s="38"/>
      <c r="N50" s="31"/>
      <c r="O50" s="133"/>
      <c r="P50" s="133"/>
      <c r="Q50" s="40"/>
    </row>
    <row r="51" spans="1:17" s="30" customFormat="1" ht="30" customHeight="1" thickBot="1" x14ac:dyDescent="0.6">
      <c r="A51" s="127" t="s">
        <v>44</v>
      </c>
      <c r="B51" s="128"/>
      <c r="C51" s="128"/>
      <c r="D51" s="128"/>
      <c r="E51" s="128"/>
      <c r="F51" s="128"/>
      <c r="G51" s="128"/>
      <c r="H51" s="129"/>
      <c r="I51" s="80">
        <f>I48-I49+I50</f>
        <v>0</v>
      </c>
      <c r="J51" s="37" t="s">
        <v>13</v>
      </c>
      <c r="K51" s="38"/>
      <c r="L51" s="38"/>
      <c r="M51" s="38"/>
      <c r="N51" s="31"/>
      <c r="O51" s="133"/>
      <c r="P51" s="133"/>
      <c r="Q51" s="40"/>
    </row>
    <row r="52" spans="1:17" s="30" customFormat="1" ht="30" customHeight="1" x14ac:dyDescent="0.55000000000000004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31"/>
      <c r="O52" s="35"/>
      <c r="P52" s="35"/>
      <c r="Q52" s="40"/>
    </row>
    <row r="53" spans="1:17" ht="15" customHeight="1" x14ac:dyDescent="0.35">
      <c r="A53" s="134"/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</row>
    <row r="54" spans="1:17" ht="17.25" customHeight="1" x14ac:dyDescent="0.35">
      <c r="A54" s="135" t="s">
        <v>20</v>
      </c>
      <c r="B54" s="136" t="s">
        <v>28</v>
      </c>
      <c r="C54" s="136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137" t="s">
        <v>20</v>
      </c>
      <c r="Q54" s="137"/>
    </row>
    <row r="55" spans="1:17" s="43" customFormat="1" ht="35.1" customHeight="1" x14ac:dyDescent="0.45">
      <c r="A55" s="135"/>
      <c r="B55" s="138" t="s">
        <v>43</v>
      </c>
      <c r="C55" s="138"/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7"/>
      <c r="Q55" s="137"/>
    </row>
    <row r="56" spans="1:17" ht="15.4" x14ac:dyDescent="0.45">
      <c r="B56" s="44" t="s">
        <v>19</v>
      </c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5"/>
      <c r="Q56" s="45"/>
    </row>
    <row r="61" spans="1:17" ht="13.9" thickBot="1" x14ac:dyDescent="0.4">
      <c r="D61" s="46"/>
      <c r="I61" s="46"/>
    </row>
    <row r="62" spans="1:17" x14ac:dyDescent="0.35">
      <c r="B62" s="126" t="s">
        <v>23</v>
      </c>
      <c r="C62" s="126"/>
      <c r="D62" s="48"/>
      <c r="E62" s="126" t="s">
        <v>36</v>
      </c>
      <c r="F62" s="126"/>
      <c r="G62" s="126"/>
      <c r="H62" s="126"/>
      <c r="I62" s="126"/>
      <c r="L62" s="126" t="s">
        <v>37</v>
      </c>
      <c r="M62" s="126"/>
      <c r="N62" s="126"/>
      <c r="O62" s="126"/>
      <c r="P62" s="126"/>
      <c r="Q62" s="126"/>
    </row>
  </sheetData>
  <sheetProtection algorithmName="SHA-512" hashValue="WUYknstROWhpUVZJSnzapXPO1iteXeE0MofHZOBed282clN7IL75fmyKSnH2Vox1kLLZ48R9ZkLChGDDuZMsJw==" saltValue="bekekqLgVV4/+Ke/rimYKA==" spinCount="100000" sheet="1" selectLockedCells="1"/>
  <mergeCells count="72">
    <mergeCell ref="B62:C62"/>
    <mergeCell ref="E62:I62"/>
    <mergeCell ref="L62:Q62"/>
    <mergeCell ref="A51:H51"/>
    <mergeCell ref="O51:P51"/>
    <mergeCell ref="A53:Q53"/>
    <mergeCell ref="A54:A55"/>
    <mergeCell ref="B54:C54"/>
    <mergeCell ref="P54:Q55"/>
    <mergeCell ref="B55:O55"/>
    <mergeCell ref="L47:Q47"/>
    <mergeCell ref="A48:H48"/>
    <mergeCell ref="A49:H49"/>
    <mergeCell ref="A50:H50"/>
    <mergeCell ref="O50:P50"/>
    <mergeCell ref="L46:Q46"/>
    <mergeCell ref="L35:Q35"/>
    <mergeCell ref="L36:Q36"/>
    <mergeCell ref="L37:Q37"/>
    <mergeCell ref="L38:Q38"/>
    <mergeCell ref="L39:Q39"/>
    <mergeCell ref="L40:Q40"/>
    <mergeCell ref="L41:Q41"/>
    <mergeCell ref="L42:Q42"/>
    <mergeCell ref="L43:Q43"/>
    <mergeCell ref="L44:Q44"/>
    <mergeCell ref="L45:Q45"/>
    <mergeCell ref="L21:Q21"/>
    <mergeCell ref="L22:Q22"/>
    <mergeCell ref="L34:Q34"/>
    <mergeCell ref="L23:Q23"/>
    <mergeCell ref="L24:Q24"/>
    <mergeCell ref="L25:Q25"/>
    <mergeCell ref="L26:Q26"/>
    <mergeCell ref="L27:Q27"/>
    <mergeCell ref="L28:Q28"/>
    <mergeCell ref="L29:Q29"/>
    <mergeCell ref="L30:Q30"/>
    <mergeCell ref="L31:Q31"/>
    <mergeCell ref="L32:Q32"/>
    <mergeCell ref="L33:Q33"/>
    <mergeCell ref="L15:Q16"/>
    <mergeCell ref="L17:Q17"/>
    <mergeCell ref="L18:Q18"/>
    <mergeCell ref="L19:Q19"/>
    <mergeCell ref="L20:Q20"/>
    <mergeCell ref="A12:B12"/>
    <mergeCell ref="C12:H12"/>
    <mergeCell ref="J12:Q12"/>
    <mergeCell ref="J13:Q13"/>
    <mergeCell ref="A14:Q14"/>
    <mergeCell ref="A15:A16"/>
    <mergeCell ref="B15:B16"/>
    <mergeCell ref="C15:D15"/>
    <mergeCell ref="I15:J16"/>
    <mergeCell ref="K15:K16"/>
    <mergeCell ref="J11:Q11"/>
    <mergeCell ref="A1:Q1"/>
    <mergeCell ref="A2:Q2"/>
    <mergeCell ref="A3:B3"/>
    <mergeCell ref="C3:H3"/>
    <mergeCell ref="I3:Q9"/>
    <mergeCell ref="A4:B4"/>
    <mergeCell ref="C4:H4"/>
    <mergeCell ref="A6:B6"/>
    <mergeCell ref="C6:H6"/>
    <mergeCell ref="A7:B7"/>
    <mergeCell ref="C7:H7"/>
    <mergeCell ref="A9:B9"/>
    <mergeCell ref="C9:H9"/>
    <mergeCell ref="A11:B11"/>
    <mergeCell ref="C11:H11"/>
  </mergeCells>
  <pageMargins left="0.59055118110236215" right="0.19685039370078741" top="0.39370078740157483" bottom="0.19685039370078741" header="0" footer="0"/>
  <pageSetup paperSize="9" scale="5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62"/>
  <sheetViews>
    <sheetView showGridLines="0" topLeftCell="A3" zoomScale="70" zoomScaleNormal="70" workbookViewId="0">
      <selection activeCell="C21" sqref="C21:Q46"/>
    </sheetView>
  </sheetViews>
  <sheetFormatPr baseColWidth="10" defaultColWidth="11.3984375" defaultRowHeight="13.5" x14ac:dyDescent="0.35"/>
  <cols>
    <col min="1" max="2" width="13.73046875" style="7" customWidth="1"/>
    <col min="3" max="4" width="19.1328125" style="7" customWidth="1"/>
    <col min="5" max="5" width="12.265625" style="7" customWidth="1"/>
    <col min="6" max="6" width="2.73046875" style="7" customWidth="1"/>
    <col min="7" max="7" width="12.1328125" style="7" customWidth="1"/>
    <col min="8" max="8" width="2.73046875" style="7" customWidth="1"/>
    <col min="9" max="9" width="21.3984375" style="7" customWidth="1"/>
    <col min="10" max="10" width="5.73046875" style="47" customWidth="1"/>
    <col min="11" max="11" width="2.73046875" style="7" customWidth="1"/>
    <col min="12" max="12" width="9.73046875" style="7" customWidth="1"/>
    <col min="13" max="13" width="5.73046875" style="7" customWidth="1"/>
    <col min="14" max="14" width="5.3984375" style="7" customWidth="1"/>
    <col min="15" max="15" width="9.265625" style="7" customWidth="1"/>
    <col min="16" max="16" width="14.1328125" style="7" customWidth="1"/>
    <col min="17" max="17" width="7.1328125" style="7" customWidth="1"/>
    <col min="18" max="16384" width="11.3984375" style="7"/>
  </cols>
  <sheetData>
    <row r="1" spans="1:18" s="5" customFormat="1" ht="24.95" customHeight="1" x14ac:dyDescent="0.4">
      <c r="A1" s="175" t="s">
        <v>4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7"/>
      <c r="R1" s="4"/>
    </row>
    <row r="2" spans="1:18" x14ac:dyDescent="0.35">
      <c r="A2" s="178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6"/>
    </row>
    <row r="3" spans="1:18" ht="20.100000000000001" customHeight="1" x14ac:dyDescent="0.35">
      <c r="A3" s="179" t="s">
        <v>17</v>
      </c>
      <c r="B3" s="180"/>
      <c r="C3" s="181"/>
      <c r="D3" s="182"/>
      <c r="E3" s="182"/>
      <c r="F3" s="182"/>
      <c r="G3" s="182"/>
      <c r="H3" s="183"/>
      <c r="I3" s="184"/>
      <c r="J3" s="185"/>
      <c r="K3" s="185"/>
      <c r="L3" s="185"/>
      <c r="M3" s="185"/>
      <c r="N3" s="185"/>
      <c r="O3" s="185"/>
      <c r="P3" s="185"/>
      <c r="Q3" s="185"/>
      <c r="R3" s="8"/>
    </row>
    <row r="4" spans="1:18" ht="20.100000000000001" customHeight="1" x14ac:dyDescent="0.35">
      <c r="A4" s="186" t="s">
        <v>18</v>
      </c>
      <c r="B4" s="187"/>
      <c r="C4" s="188"/>
      <c r="D4" s="189"/>
      <c r="E4" s="189"/>
      <c r="F4" s="189"/>
      <c r="G4" s="189"/>
      <c r="H4" s="190"/>
      <c r="I4" s="184"/>
      <c r="J4" s="185"/>
      <c r="K4" s="185"/>
      <c r="L4" s="185"/>
      <c r="M4" s="185"/>
      <c r="N4" s="185"/>
      <c r="O4" s="185"/>
      <c r="P4" s="185"/>
      <c r="Q4" s="185"/>
      <c r="R4" s="8"/>
    </row>
    <row r="5" spans="1:18" ht="8.1" customHeight="1" x14ac:dyDescent="0.35">
      <c r="A5" s="9"/>
      <c r="B5" s="10"/>
      <c r="C5" s="10"/>
      <c r="D5" s="10"/>
      <c r="E5" s="10"/>
      <c r="F5" s="10"/>
      <c r="G5" s="10"/>
      <c r="H5" s="11"/>
      <c r="I5" s="184"/>
      <c r="J5" s="185"/>
      <c r="K5" s="185"/>
      <c r="L5" s="185"/>
      <c r="M5" s="185"/>
      <c r="N5" s="185"/>
      <c r="O5" s="185"/>
      <c r="P5" s="185"/>
      <c r="Q5" s="185"/>
      <c r="R5" s="8"/>
    </row>
    <row r="6" spans="1:18" ht="20.100000000000001" customHeight="1" x14ac:dyDescent="0.35">
      <c r="A6" s="179" t="s">
        <v>14</v>
      </c>
      <c r="B6" s="180"/>
      <c r="C6" s="191"/>
      <c r="D6" s="192"/>
      <c r="E6" s="192"/>
      <c r="F6" s="192"/>
      <c r="G6" s="192"/>
      <c r="H6" s="193"/>
      <c r="I6" s="184"/>
      <c r="J6" s="185"/>
      <c r="K6" s="185"/>
      <c r="L6" s="185"/>
      <c r="M6" s="185"/>
      <c r="N6" s="185"/>
      <c r="O6" s="185"/>
      <c r="P6" s="185"/>
      <c r="Q6" s="185"/>
      <c r="R6" s="8"/>
    </row>
    <row r="7" spans="1:18" ht="20.100000000000001" customHeight="1" x14ac:dyDescent="0.35">
      <c r="A7" s="186" t="s">
        <v>0</v>
      </c>
      <c r="B7" s="187"/>
      <c r="C7" s="188"/>
      <c r="D7" s="189"/>
      <c r="E7" s="189"/>
      <c r="F7" s="189"/>
      <c r="G7" s="189"/>
      <c r="H7" s="190"/>
      <c r="I7" s="184"/>
      <c r="J7" s="185"/>
      <c r="K7" s="185"/>
      <c r="L7" s="185"/>
      <c r="M7" s="185"/>
      <c r="N7" s="185"/>
      <c r="O7" s="185"/>
      <c r="P7" s="185"/>
      <c r="Q7" s="185"/>
      <c r="R7" s="8"/>
    </row>
    <row r="8" spans="1:18" s="15" customFormat="1" ht="8.1" customHeight="1" x14ac:dyDescent="0.35">
      <c r="A8" s="12"/>
      <c r="B8" s="13"/>
      <c r="C8" s="13"/>
      <c r="D8" s="13"/>
      <c r="E8" s="13"/>
      <c r="F8" s="13"/>
      <c r="G8" s="13"/>
      <c r="H8" s="14"/>
      <c r="I8" s="184"/>
      <c r="J8" s="185"/>
      <c r="K8" s="185"/>
      <c r="L8" s="185"/>
      <c r="M8" s="185"/>
      <c r="N8" s="185"/>
      <c r="O8" s="185"/>
      <c r="P8" s="185"/>
      <c r="Q8" s="185"/>
      <c r="R8" s="8"/>
    </row>
    <row r="9" spans="1:18" ht="30" customHeight="1" x14ac:dyDescent="0.35">
      <c r="A9" s="151" t="s">
        <v>16</v>
      </c>
      <c r="B9" s="151"/>
      <c r="C9" s="194"/>
      <c r="D9" s="194"/>
      <c r="E9" s="194"/>
      <c r="F9" s="194"/>
      <c r="G9" s="194"/>
      <c r="H9" s="194"/>
      <c r="I9" s="185"/>
      <c r="J9" s="185"/>
      <c r="K9" s="185"/>
      <c r="L9" s="185"/>
      <c r="M9" s="185"/>
      <c r="N9" s="185"/>
      <c r="O9" s="185"/>
      <c r="P9" s="185"/>
      <c r="Q9" s="185"/>
      <c r="R9" s="8"/>
    </row>
    <row r="10" spans="1:18" s="15" customFormat="1" ht="8.1" customHeight="1" x14ac:dyDescent="0.35">
      <c r="A10" s="12"/>
      <c r="B10" s="13"/>
      <c r="C10" s="13"/>
      <c r="D10" s="13"/>
      <c r="E10" s="13"/>
      <c r="F10" s="13"/>
      <c r="G10" s="13"/>
      <c r="H10" s="14"/>
      <c r="I10" s="16"/>
      <c r="J10" s="16"/>
      <c r="K10" s="16"/>
      <c r="L10" s="16"/>
      <c r="M10" s="16"/>
      <c r="N10" s="16"/>
      <c r="O10" s="16"/>
      <c r="P10" s="16"/>
      <c r="Q10" s="16"/>
      <c r="R10" s="8"/>
    </row>
    <row r="11" spans="1:18" ht="29.25" customHeight="1" x14ac:dyDescent="0.35">
      <c r="A11" s="151" t="s">
        <v>24</v>
      </c>
      <c r="B11" s="151"/>
      <c r="C11" s="152" t="s">
        <v>30</v>
      </c>
      <c r="D11" s="153"/>
      <c r="E11" s="153"/>
      <c r="F11" s="153"/>
      <c r="G11" s="153"/>
      <c r="H11" s="154"/>
      <c r="I11" s="17" t="s">
        <v>32</v>
      </c>
      <c r="J11" s="159" t="s">
        <v>33</v>
      </c>
      <c r="K11" s="159"/>
      <c r="L11" s="159"/>
      <c r="M11" s="159"/>
      <c r="N11" s="159"/>
      <c r="O11" s="159"/>
      <c r="P11" s="159"/>
      <c r="Q11" s="159"/>
      <c r="R11" s="8"/>
    </row>
    <row r="12" spans="1:18" ht="33" customHeight="1" x14ac:dyDescent="0.35">
      <c r="A12" s="162" t="s">
        <v>25</v>
      </c>
      <c r="B12" s="163"/>
      <c r="C12" s="164">
        <v>2025</v>
      </c>
      <c r="D12" s="165"/>
      <c r="E12" s="165"/>
      <c r="F12" s="165"/>
      <c r="G12" s="165"/>
      <c r="H12" s="166"/>
      <c r="I12" s="18"/>
      <c r="J12" s="159" t="s">
        <v>34</v>
      </c>
      <c r="K12" s="159"/>
      <c r="L12" s="159"/>
      <c r="M12" s="159"/>
      <c r="N12" s="159"/>
      <c r="O12" s="159"/>
      <c r="P12" s="159"/>
      <c r="Q12" s="159"/>
      <c r="R12" s="8"/>
    </row>
    <row r="13" spans="1:18" s="21" customFormat="1" ht="27" customHeight="1" x14ac:dyDescent="0.35">
      <c r="A13" s="19"/>
      <c r="B13" s="19"/>
      <c r="C13" s="20"/>
      <c r="D13" s="20"/>
      <c r="E13" s="20"/>
      <c r="F13" s="20"/>
      <c r="G13" s="20"/>
      <c r="H13" s="20"/>
      <c r="J13" s="160" t="s">
        <v>35</v>
      </c>
      <c r="K13" s="160"/>
      <c r="L13" s="160"/>
      <c r="M13" s="160"/>
      <c r="N13" s="160"/>
      <c r="O13" s="160"/>
      <c r="P13" s="160"/>
      <c r="Q13" s="160"/>
    </row>
    <row r="14" spans="1:18" ht="18.75" customHeight="1" x14ac:dyDescent="0.35">
      <c r="A14" s="161" t="s">
        <v>53</v>
      </c>
      <c r="B14" s="161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22"/>
    </row>
    <row r="15" spans="1:18" s="26" customFormat="1" ht="15" customHeight="1" x14ac:dyDescent="0.4">
      <c r="A15" s="167" t="s">
        <v>23</v>
      </c>
      <c r="B15" s="169" t="s">
        <v>6</v>
      </c>
      <c r="C15" s="171" t="s">
        <v>5</v>
      </c>
      <c r="D15" s="172"/>
      <c r="E15" s="23" t="s">
        <v>21</v>
      </c>
      <c r="F15" s="23"/>
      <c r="G15" s="23" t="s">
        <v>38</v>
      </c>
      <c r="H15" s="24"/>
      <c r="I15" s="155" t="s">
        <v>15</v>
      </c>
      <c r="J15" s="155"/>
      <c r="K15" s="173"/>
      <c r="L15" s="155" t="s">
        <v>40</v>
      </c>
      <c r="M15" s="155"/>
      <c r="N15" s="155"/>
      <c r="O15" s="155"/>
      <c r="P15" s="155"/>
      <c r="Q15" s="156"/>
      <c r="R15" s="25"/>
    </row>
    <row r="16" spans="1:18" s="26" customFormat="1" ht="20.25" customHeight="1" x14ac:dyDescent="0.35">
      <c r="A16" s="168"/>
      <c r="B16" s="170"/>
      <c r="C16" s="27" t="s">
        <v>2</v>
      </c>
      <c r="D16" s="27" t="s">
        <v>3</v>
      </c>
      <c r="E16" s="27" t="s">
        <v>22</v>
      </c>
      <c r="F16" s="27"/>
      <c r="G16" s="27" t="s">
        <v>39</v>
      </c>
      <c r="H16" s="27"/>
      <c r="I16" s="157"/>
      <c r="J16" s="157"/>
      <c r="K16" s="174"/>
      <c r="L16" s="157"/>
      <c r="M16" s="157"/>
      <c r="N16" s="157"/>
      <c r="O16" s="157"/>
      <c r="P16" s="157"/>
      <c r="Q16" s="158"/>
    </row>
    <row r="17" spans="1:17" s="15" customFormat="1" ht="30" customHeight="1" x14ac:dyDescent="0.35">
      <c r="A17" s="1">
        <v>44286</v>
      </c>
      <c r="B17" s="49" t="s">
        <v>7</v>
      </c>
      <c r="C17" s="83"/>
      <c r="D17" s="83"/>
      <c r="E17" s="79"/>
      <c r="F17" s="88"/>
      <c r="G17" s="79"/>
      <c r="H17" s="88"/>
      <c r="I17" s="75" t="str">
        <f>IF(D17,IF(C17,IF(C17&gt;D17,D17+"24:00"-C17,D17-C17)-E17,""),"")</f>
        <v/>
      </c>
      <c r="J17" s="53" t="s">
        <v>13</v>
      </c>
      <c r="K17" s="91"/>
      <c r="L17" s="198"/>
      <c r="M17" s="199"/>
      <c r="N17" s="199"/>
      <c r="O17" s="199"/>
      <c r="P17" s="199"/>
      <c r="Q17" s="200"/>
    </row>
    <row r="18" spans="1:17" s="15" customFormat="1" ht="30" customHeight="1" x14ac:dyDescent="0.35">
      <c r="A18" s="1">
        <v>44287</v>
      </c>
      <c r="B18" s="49" t="s">
        <v>8</v>
      </c>
      <c r="C18" s="83"/>
      <c r="D18" s="83"/>
      <c r="E18" s="79"/>
      <c r="F18" s="88"/>
      <c r="G18" s="79"/>
      <c r="H18" s="88"/>
      <c r="I18" s="75" t="str">
        <f>IF(D18,IF(C18,IF(C18&gt;D18,D18+"24:00"-C18,D18-C18)-E18,""),"")</f>
        <v/>
      </c>
      <c r="J18" s="53" t="s">
        <v>13</v>
      </c>
      <c r="K18" s="91"/>
      <c r="L18" s="198"/>
      <c r="M18" s="199"/>
      <c r="N18" s="199"/>
      <c r="O18" s="199"/>
      <c r="P18" s="199"/>
      <c r="Q18" s="200"/>
    </row>
    <row r="19" spans="1:17" s="15" customFormat="1" ht="30" customHeight="1" x14ac:dyDescent="0.35">
      <c r="A19" s="1">
        <v>44288</v>
      </c>
      <c r="B19" s="49" t="s">
        <v>9</v>
      </c>
      <c r="C19" s="109"/>
      <c r="D19" s="109"/>
      <c r="E19" s="102"/>
      <c r="F19" s="110"/>
      <c r="G19" s="102"/>
      <c r="H19" s="110"/>
      <c r="I19" s="105" t="str">
        <f t="shared" ref="I19:I47" si="0">IF(D19,IF(C19,IF(C19&gt;D19,D19+"24:00"-C19,D19-C19)-E19,""),"")</f>
        <v/>
      </c>
      <c r="J19" s="108" t="s">
        <v>13</v>
      </c>
      <c r="K19" s="107"/>
      <c r="L19" s="207"/>
      <c r="M19" s="208"/>
      <c r="N19" s="208"/>
      <c r="O19" s="208"/>
      <c r="P19" s="208"/>
      <c r="Q19" s="209"/>
    </row>
    <row r="20" spans="1:17" s="15" customFormat="1" ht="30" customHeight="1" x14ac:dyDescent="0.35">
      <c r="A20" s="1">
        <v>44289</v>
      </c>
      <c r="B20" s="49" t="s">
        <v>10</v>
      </c>
      <c r="C20" s="109"/>
      <c r="D20" s="109"/>
      <c r="E20" s="102"/>
      <c r="F20" s="110"/>
      <c r="G20" s="102"/>
      <c r="H20" s="110"/>
      <c r="I20" s="105" t="str">
        <f t="shared" si="0"/>
        <v/>
      </c>
      <c r="J20" s="108" t="s">
        <v>13</v>
      </c>
      <c r="K20" s="107"/>
      <c r="L20" s="210"/>
      <c r="M20" s="211"/>
      <c r="N20" s="211"/>
      <c r="O20" s="211"/>
      <c r="P20" s="211"/>
      <c r="Q20" s="212"/>
    </row>
    <row r="21" spans="1:17" s="15" customFormat="1" ht="30" customHeight="1" x14ac:dyDescent="0.35">
      <c r="A21" s="1">
        <v>44290</v>
      </c>
      <c r="B21" s="118" t="s">
        <v>11</v>
      </c>
      <c r="C21" s="83"/>
      <c r="D21" s="83"/>
      <c r="E21" s="79"/>
      <c r="F21" s="88"/>
      <c r="G21" s="79"/>
      <c r="H21" s="88"/>
      <c r="I21" s="75" t="str">
        <f t="shared" si="0"/>
        <v/>
      </c>
      <c r="J21" s="53" t="s">
        <v>13</v>
      </c>
      <c r="K21" s="91"/>
      <c r="L21" s="201"/>
      <c r="M21" s="202"/>
      <c r="N21" s="202"/>
      <c r="O21" s="202"/>
      <c r="P21" s="202"/>
      <c r="Q21" s="203"/>
    </row>
    <row r="22" spans="1:17" s="15" customFormat="1" ht="30" customHeight="1" x14ac:dyDescent="0.35">
      <c r="A22" s="1">
        <v>44291</v>
      </c>
      <c r="B22" s="118" t="s">
        <v>1</v>
      </c>
      <c r="C22" s="83"/>
      <c r="D22" s="83"/>
      <c r="E22" s="79"/>
      <c r="F22" s="88"/>
      <c r="G22" s="79"/>
      <c r="H22" s="88"/>
      <c r="I22" s="75" t="str">
        <f>IF(D22,IF(C22,IF(C22&gt;D22,D22+"24:00"-C22,D22-C22)-E22,""),"")</f>
        <v/>
      </c>
      <c r="J22" s="53" t="s">
        <v>13</v>
      </c>
      <c r="K22" s="91"/>
      <c r="L22" s="198"/>
      <c r="M22" s="199"/>
      <c r="N22" s="199"/>
      <c r="O22" s="199"/>
      <c r="P22" s="199"/>
      <c r="Q22" s="200"/>
    </row>
    <row r="23" spans="1:17" s="15" customFormat="1" ht="30" customHeight="1" x14ac:dyDescent="0.35">
      <c r="A23" s="1">
        <v>44292</v>
      </c>
      <c r="B23" s="49" t="s">
        <v>12</v>
      </c>
      <c r="C23" s="83"/>
      <c r="D23" s="83"/>
      <c r="E23" s="79"/>
      <c r="F23" s="88"/>
      <c r="G23" s="79"/>
      <c r="H23" s="88"/>
      <c r="I23" s="75" t="str">
        <f>IF(D23,IF(C23,IF(C23&gt;D23,D23+"24:00"-C23,D23-C23)-E23,""),"")</f>
        <v/>
      </c>
      <c r="J23" s="53" t="s">
        <v>13</v>
      </c>
      <c r="K23" s="91"/>
      <c r="L23" s="198"/>
      <c r="M23" s="199"/>
      <c r="N23" s="199"/>
      <c r="O23" s="199"/>
      <c r="P23" s="199"/>
      <c r="Q23" s="200"/>
    </row>
    <row r="24" spans="1:17" s="15" customFormat="1" ht="30" customHeight="1" x14ac:dyDescent="0.35">
      <c r="A24" s="1">
        <v>44293</v>
      </c>
      <c r="B24" s="49" t="s">
        <v>7</v>
      </c>
      <c r="C24" s="83"/>
      <c r="D24" s="83"/>
      <c r="E24" s="79"/>
      <c r="F24" s="88"/>
      <c r="G24" s="79"/>
      <c r="H24" s="88"/>
      <c r="I24" s="75" t="str">
        <f>IF(D24,IF(C24,IF(C24&gt;D24,D24+"24:00"-C24,D24-C24)-E24,""),"")</f>
        <v/>
      </c>
      <c r="J24" s="53" t="s">
        <v>13</v>
      </c>
      <c r="K24" s="91"/>
      <c r="L24" s="198"/>
      <c r="M24" s="199"/>
      <c r="N24" s="199"/>
      <c r="O24" s="199"/>
      <c r="P24" s="199"/>
      <c r="Q24" s="200"/>
    </row>
    <row r="25" spans="1:17" s="15" customFormat="1" ht="30" customHeight="1" x14ac:dyDescent="0.35">
      <c r="A25" s="1">
        <v>44294</v>
      </c>
      <c r="B25" s="49" t="s">
        <v>8</v>
      </c>
      <c r="C25" s="83"/>
      <c r="D25" s="83"/>
      <c r="E25" s="79"/>
      <c r="F25" s="88"/>
      <c r="G25" s="79"/>
      <c r="H25" s="88"/>
      <c r="I25" s="75" t="str">
        <f t="shared" si="0"/>
        <v/>
      </c>
      <c r="J25" s="53" t="s">
        <v>13</v>
      </c>
      <c r="K25" s="91"/>
      <c r="L25" s="198"/>
      <c r="M25" s="199"/>
      <c r="N25" s="199"/>
      <c r="O25" s="199"/>
      <c r="P25" s="199"/>
      <c r="Q25" s="200"/>
    </row>
    <row r="26" spans="1:17" s="15" customFormat="1" ht="30" customHeight="1" x14ac:dyDescent="0.35">
      <c r="A26" s="1">
        <v>44295</v>
      </c>
      <c r="B26" s="49" t="s">
        <v>9</v>
      </c>
      <c r="C26" s="83"/>
      <c r="D26" s="83"/>
      <c r="E26" s="79"/>
      <c r="F26" s="88"/>
      <c r="G26" s="79"/>
      <c r="H26" s="88"/>
      <c r="I26" s="75" t="str">
        <f t="shared" si="0"/>
        <v/>
      </c>
      <c r="J26" s="53" t="s">
        <v>13</v>
      </c>
      <c r="K26" s="91"/>
      <c r="L26" s="201"/>
      <c r="M26" s="202"/>
      <c r="N26" s="202"/>
      <c r="O26" s="202"/>
      <c r="P26" s="202"/>
      <c r="Q26" s="203"/>
    </row>
    <row r="27" spans="1:17" s="15" customFormat="1" ht="30" customHeight="1" x14ac:dyDescent="0.35">
      <c r="A27" s="1">
        <v>44296</v>
      </c>
      <c r="B27" s="49" t="s">
        <v>10</v>
      </c>
      <c r="C27" s="83"/>
      <c r="D27" s="83"/>
      <c r="E27" s="79"/>
      <c r="F27" s="88"/>
      <c r="G27" s="79"/>
      <c r="H27" s="88"/>
      <c r="I27" s="75" t="str">
        <f t="shared" si="0"/>
        <v/>
      </c>
      <c r="J27" s="53" t="s">
        <v>13</v>
      </c>
      <c r="K27" s="91"/>
      <c r="L27" s="198"/>
      <c r="M27" s="199"/>
      <c r="N27" s="199"/>
      <c r="O27" s="199"/>
      <c r="P27" s="199"/>
      <c r="Q27" s="200"/>
    </row>
    <row r="28" spans="1:17" s="15" customFormat="1" ht="30" customHeight="1" x14ac:dyDescent="0.35">
      <c r="A28" s="1">
        <v>44297</v>
      </c>
      <c r="B28" s="118" t="s">
        <v>11</v>
      </c>
      <c r="C28" s="83"/>
      <c r="D28" s="83"/>
      <c r="E28" s="79"/>
      <c r="F28" s="88"/>
      <c r="G28" s="79"/>
      <c r="H28" s="88"/>
      <c r="I28" s="75" t="str">
        <f t="shared" si="0"/>
        <v/>
      </c>
      <c r="J28" s="53" t="s">
        <v>13</v>
      </c>
      <c r="K28" s="91"/>
      <c r="L28" s="198"/>
      <c r="M28" s="199"/>
      <c r="N28" s="199"/>
      <c r="O28" s="199"/>
      <c r="P28" s="199"/>
      <c r="Q28" s="200"/>
    </row>
    <row r="29" spans="1:17" s="15" customFormat="1" ht="30" customHeight="1" x14ac:dyDescent="0.35">
      <c r="A29" s="1">
        <v>44298</v>
      </c>
      <c r="B29" s="118" t="s">
        <v>1</v>
      </c>
      <c r="C29" s="83"/>
      <c r="D29" s="83"/>
      <c r="E29" s="79"/>
      <c r="F29" s="88"/>
      <c r="G29" s="79"/>
      <c r="H29" s="88"/>
      <c r="I29" s="75" t="str">
        <f>IF(D29,IF(C29,IF(C29&gt;D29,D29+"24:00"-C29,D29-C29)-E29,""),"")</f>
        <v/>
      </c>
      <c r="J29" s="53" t="s">
        <v>13</v>
      </c>
      <c r="K29" s="91"/>
      <c r="L29" s="198"/>
      <c r="M29" s="199"/>
      <c r="N29" s="199"/>
      <c r="O29" s="199"/>
      <c r="P29" s="199"/>
      <c r="Q29" s="200"/>
    </row>
    <row r="30" spans="1:17" s="15" customFormat="1" ht="30" customHeight="1" x14ac:dyDescent="0.35">
      <c r="A30" s="1">
        <v>44299</v>
      </c>
      <c r="B30" s="49" t="s">
        <v>12</v>
      </c>
      <c r="C30" s="83"/>
      <c r="D30" s="83"/>
      <c r="E30" s="79"/>
      <c r="F30" s="88"/>
      <c r="G30" s="79"/>
      <c r="H30" s="88"/>
      <c r="I30" s="75" t="str">
        <f>IF(D30,IF(C30,IF(C30&gt;D30,D30+"24:00"-C30,D30-C30)-E30,""),"")</f>
        <v/>
      </c>
      <c r="J30" s="53" t="s">
        <v>13</v>
      </c>
      <c r="K30" s="91"/>
      <c r="L30" s="198"/>
      <c r="M30" s="199"/>
      <c r="N30" s="199"/>
      <c r="O30" s="199"/>
      <c r="P30" s="199"/>
      <c r="Q30" s="200"/>
    </row>
    <row r="31" spans="1:17" s="15" customFormat="1" ht="30" customHeight="1" x14ac:dyDescent="0.35">
      <c r="A31" s="1">
        <v>44300</v>
      </c>
      <c r="B31" s="49" t="s">
        <v>7</v>
      </c>
      <c r="C31" s="83"/>
      <c r="D31" s="83"/>
      <c r="E31" s="79"/>
      <c r="F31" s="88"/>
      <c r="G31" s="79"/>
      <c r="H31" s="88"/>
      <c r="I31" s="75" t="str">
        <f>IF(D31,IF(C31,IF(C31&gt;D31,D31+"24:00"-C31,D31-C31)-E31,""),"")</f>
        <v/>
      </c>
      <c r="J31" s="53" t="s">
        <v>13</v>
      </c>
      <c r="K31" s="91"/>
      <c r="L31" s="198"/>
      <c r="M31" s="199"/>
      <c r="N31" s="199"/>
      <c r="O31" s="199"/>
      <c r="P31" s="199"/>
      <c r="Q31" s="200"/>
    </row>
    <row r="32" spans="1:17" s="15" customFormat="1" ht="30" customHeight="1" x14ac:dyDescent="0.35">
      <c r="A32" s="1">
        <v>44301</v>
      </c>
      <c r="B32" s="49" t="s">
        <v>8</v>
      </c>
      <c r="C32" s="83"/>
      <c r="D32" s="83"/>
      <c r="E32" s="79"/>
      <c r="F32" s="88"/>
      <c r="G32" s="79"/>
      <c r="H32" s="88"/>
      <c r="I32" s="75" t="str">
        <f t="shared" si="0"/>
        <v/>
      </c>
      <c r="J32" s="53" t="s">
        <v>13</v>
      </c>
      <c r="K32" s="91"/>
      <c r="L32" s="198"/>
      <c r="M32" s="199"/>
      <c r="N32" s="199"/>
      <c r="O32" s="199"/>
      <c r="P32" s="199"/>
      <c r="Q32" s="200"/>
    </row>
    <row r="33" spans="1:18" s="15" customFormat="1" ht="30" customHeight="1" x14ac:dyDescent="0.35">
      <c r="A33" s="1">
        <v>44302</v>
      </c>
      <c r="B33" s="49" t="s">
        <v>9</v>
      </c>
      <c r="C33" s="83"/>
      <c r="D33" s="83"/>
      <c r="E33" s="79"/>
      <c r="F33" s="88"/>
      <c r="G33" s="79"/>
      <c r="H33" s="88"/>
      <c r="I33" s="75" t="str">
        <f t="shared" si="0"/>
        <v/>
      </c>
      <c r="J33" s="53" t="s">
        <v>13</v>
      </c>
      <c r="K33" s="91"/>
      <c r="L33" s="201"/>
      <c r="M33" s="202"/>
      <c r="N33" s="202"/>
      <c r="O33" s="202"/>
      <c r="P33" s="202"/>
      <c r="Q33" s="203"/>
    </row>
    <row r="34" spans="1:18" s="15" customFormat="1" ht="30" customHeight="1" x14ac:dyDescent="0.35">
      <c r="A34" s="1">
        <v>44303</v>
      </c>
      <c r="B34" s="49" t="s">
        <v>10</v>
      </c>
      <c r="C34" s="83"/>
      <c r="D34" s="83"/>
      <c r="E34" s="79"/>
      <c r="F34" s="88"/>
      <c r="G34" s="79"/>
      <c r="H34" s="88"/>
      <c r="I34" s="75" t="str">
        <f t="shared" si="0"/>
        <v/>
      </c>
      <c r="J34" s="53" t="s">
        <v>13</v>
      </c>
      <c r="K34" s="91"/>
      <c r="L34" s="198"/>
      <c r="M34" s="199"/>
      <c r="N34" s="199"/>
      <c r="O34" s="199"/>
      <c r="P34" s="199"/>
      <c r="Q34" s="200"/>
    </row>
    <row r="35" spans="1:18" s="15" customFormat="1" ht="30" customHeight="1" x14ac:dyDescent="0.35">
      <c r="A35" s="1">
        <v>44304</v>
      </c>
      <c r="B35" s="118" t="s">
        <v>11</v>
      </c>
      <c r="C35" s="83"/>
      <c r="D35" s="83"/>
      <c r="E35" s="79"/>
      <c r="F35" s="88"/>
      <c r="G35" s="79"/>
      <c r="H35" s="88"/>
      <c r="I35" s="75" t="str">
        <f t="shared" si="0"/>
        <v/>
      </c>
      <c r="J35" s="53" t="s">
        <v>13</v>
      </c>
      <c r="K35" s="91"/>
      <c r="L35" s="201"/>
      <c r="M35" s="202"/>
      <c r="N35" s="202"/>
      <c r="O35" s="202"/>
      <c r="P35" s="202"/>
      <c r="Q35" s="203"/>
    </row>
    <row r="36" spans="1:18" s="15" customFormat="1" ht="30" customHeight="1" x14ac:dyDescent="0.35">
      <c r="A36" s="1">
        <v>44305</v>
      </c>
      <c r="B36" s="118" t="s">
        <v>1</v>
      </c>
      <c r="C36" s="83"/>
      <c r="D36" s="83"/>
      <c r="E36" s="79"/>
      <c r="F36" s="88"/>
      <c r="G36" s="79"/>
      <c r="H36" s="88"/>
      <c r="I36" s="75" t="str">
        <f>IF(D36,IF(C36,IF(C36&gt;D36,D36+"24:00"-C36,D36-C36)-E36,""),"")</f>
        <v/>
      </c>
      <c r="J36" s="53" t="s">
        <v>13</v>
      </c>
      <c r="K36" s="91"/>
      <c r="L36" s="198"/>
      <c r="M36" s="199"/>
      <c r="N36" s="199"/>
      <c r="O36" s="199"/>
      <c r="P36" s="199"/>
      <c r="Q36" s="200"/>
    </row>
    <row r="37" spans="1:18" s="15" customFormat="1" ht="30" customHeight="1" x14ac:dyDescent="0.35">
      <c r="A37" s="1">
        <v>44306</v>
      </c>
      <c r="B37" s="49" t="s">
        <v>12</v>
      </c>
      <c r="C37" s="83"/>
      <c r="D37" s="83"/>
      <c r="E37" s="79"/>
      <c r="F37" s="88"/>
      <c r="G37" s="79"/>
      <c r="H37" s="88"/>
      <c r="I37" s="75" t="str">
        <f>IF(D37,IF(C37,IF(C37&gt;D37,D37+"24:00"-C37,D37-C37)-E37,""),"")</f>
        <v/>
      </c>
      <c r="J37" s="53" t="s">
        <v>13</v>
      </c>
      <c r="K37" s="91"/>
      <c r="L37" s="198"/>
      <c r="M37" s="199"/>
      <c r="N37" s="199"/>
      <c r="O37" s="199"/>
      <c r="P37" s="199"/>
      <c r="Q37" s="200"/>
    </row>
    <row r="38" spans="1:18" s="15" customFormat="1" ht="30" customHeight="1" x14ac:dyDescent="0.35">
      <c r="A38" s="1">
        <v>44307</v>
      </c>
      <c r="B38" s="49" t="s">
        <v>7</v>
      </c>
      <c r="C38" s="83"/>
      <c r="D38" s="83"/>
      <c r="E38" s="79"/>
      <c r="F38" s="88"/>
      <c r="G38" s="79"/>
      <c r="H38" s="88"/>
      <c r="I38" s="75" t="str">
        <f>IF(D38,IF(C38,IF(C38&gt;D38,D38+"24:00"-C38,D38-C38)-E38,""),"")</f>
        <v/>
      </c>
      <c r="J38" s="53" t="s">
        <v>13</v>
      </c>
      <c r="K38" s="91"/>
      <c r="L38" s="198"/>
      <c r="M38" s="199"/>
      <c r="N38" s="199"/>
      <c r="O38" s="199"/>
      <c r="P38" s="199"/>
      <c r="Q38" s="200"/>
    </row>
    <row r="39" spans="1:18" s="15" customFormat="1" ht="30" customHeight="1" x14ac:dyDescent="0.35">
      <c r="A39" s="1">
        <v>44308</v>
      </c>
      <c r="B39" s="49" t="s">
        <v>8</v>
      </c>
      <c r="C39" s="83"/>
      <c r="D39" s="83"/>
      <c r="E39" s="79"/>
      <c r="F39" s="88"/>
      <c r="G39" s="79"/>
      <c r="H39" s="88"/>
      <c r="I39" s="75" t="str">
        <f t="shared" si="0"/>
        <v/>
      </c>
      <c r="J39" s="53" t="s">
        <v>13</v>
      </c>
      <c r="K39" s="91"/>
      <c r="L39" s="198"/>
      <c r="M39" s="199"/>
      <c r="N39" s="199"/>
      <c r="O39" s="199"/>
      <c r="P39" s="199"/>
      <c r="Q39" s="200"/>
    </row>
    <row r="40" spans="1:18" s="15" customFormat="1" ht="30" customHeight="1" x14ac:dyDescent="0.35">
      <c r="A40" s="1">
        <v>44309</v>
      </c>
      <c r="B40" s="49" t="s">
        <v>9</v>
      </c>
      <c r="C40" s="83"/>
      <c r="D40" s="83"/>
      <c r="E40" s="79"/>
      <c r="F40" s="88"/>
      <c r="G40" s="79"/>
      <c r="H40" s="88"/>
      <c r="I40" s="75" t="str">
        <f t="shared" si="0"/>
        <v/>
      </c>
      <c r="J40" s="53" t="s">
        <v>13</v>
      </c>
      <c r="K40" s="91"/>
      <c r="L40" s="201"/>
      <c r="M40" s="202"/>
      <c r="N40" s="202"/>
      <c r="O40" s="202"/>
      <c r="P40" s="202"/>
      <c r="Q40" s="203"/>
    </row>
    <row r="41" spans="1:18" s="15" customFormat="1" ht="30" customHeight="1" x14ac:dyDescent="0.35">
      <c r="A41" s="1">
        <v>44310</v>
      </c>
      <c r="B41" s="49" t="s">
        <v>10</v>
      </c>
      <c r="C41" s="83"/>
      <c r="D41" s="83"/>
      <c r="E41" s="79"/>
      <c r="F41" s="88"/>
      <c r="G41" s="79"/>
      <c r="H41" s="88"/>
      <c r="I41" s="75" t="str">
        <f t="shared" si="0"/>
        <v/>
      </c>
      <c r="J41" s="53" t="s">
        <v>13</v>
      </c>
      <c r="K41" s="91"/>
      <c r="L41" s="198"/>
      <c r="M41" s="199"/>
      <c r="N41" s="199"/>
      <c r="O41" s="199"/>
      <c r="P41" s="199"/>
      <c r="Q41" s="200"/>
    </row>
    <row r="42" spans="1:18" s="15" customFormat="1" ht="30" customHeight="1" x14ac:dyDescent="0.35">
      <c r="A42" s="1">
        <v>44311</v>
      </c>
      <c r="B42" s="118" t="s">
        <v>11</v>
      </c>
      <c r="C42" s="83"/>
      <c r="D42" s="83"/>
      <c r="E42" s="79"/>
      <c r="F42" s="88"/>
      <c r="G42" s="79"/>
      <c r="H42" s="88"/>
      <c r="I42" s="75" t="str">
        <f t="shared" si="0"/>
        <v/>
      </c>
      <c r="J42" s="53" t="s">
        <v>13</v>
      </c>
      <c r="K42" s="91"/>
      <c r="L42" s="198"/>
      <c r="M42" s="199"/>
      <c r="N42" s="199"/>
      <c r="O42" s="199"/>
      <c r="P42" s="199"/>
      <c r="Q42" s="200"/>
    </row>
    <row r="43" spans="1:18" s="15" customFormat="1" ht="30" customHeight="1" x14ac:dyDescent="0.35">
      <c r="A43" s="1">
        <v>44312</v>
      </c>
      <c r="B43" s="118" t="s">
        <v>1</v>
      </c>
      <c r="C43" s="83"/>
      <c r="D43" s="83"/>
      <c r="E43" s="79"/>
      <c r="F43" s="88"/>
      <c r="G43" s="79"/>
      <c r="H43" s="88"/>
      <c r="I43" s="75" t="str">
        <f>IF(D43,IF(C43,IF(C43&gt;D43,D43+"24:00"-C43,D43-C43)-E43,""),"")</f>
        <v/>
      </c>
      <c r="J43" s="53" t="s">
        <v>13</v>
      </c>
      <c r="K43" s="91"/>
      <c r="L43" s="198"/>
      <c r="M43" s="199"/>
      <c r="N43" s="199"/>
      <c r="O43" s="199"/>
      <c r="P43" s="199"/>
      <c r="Q43" s="200"/>
    </row>
    <row r="44" spans="1:18" s="15" customFormat="1" ht="30" customHeight="1" x14ac:dyDescent="0.35">
      <c r="A44" s="1">
        <v>44313</v>
      </c>
      <c r="B44" s="49" t="s">
        <v>12</v>
      </c>
      <c r="C44" s="83"/>
      <c r="D44" s="83"/>
      <c r="E44" s="79"/>
      <c r="F44" s="88"/>
      <c r="G44" s="79"/>
      <c r="H44" s="88"/>
      <c r="I44" s="75" t="str">
        <f>IF(D44,IF(C44,IF(C44&gt;D44,D44+"24:00"-C44,D44-C44)-E44,""),"")</f>
        <v/>
      </c>
      <c r="J44" s="53" t="s">
        <v>13</v>
      </c>
      <c r="K44" s="91"/>
      <c r="L44" s="198"/>
      <c r="M44" s="199"/>
      <c r="N44" s="199"/>
      <c r="O44" s="199"/>
      <c r="P44" s="199"/>
      <c r="Q44" s="200"/>
    </row>
    <row r="45" spans="1:18" ht="30" customHeight="1" x14ac:dyDescent="0.35">
      <c r="A45" s="1">
        <v>44314</v>
      </c>
      <c r="B45" s="49" t="s">
        <v>7</v>
      </c>
      <c r="C45" s="83"/>
      <c r="D45" s="83"/>
      <c r="E45" s="79"/>
      <c r="F45" s="88"/>
      <c r="G45" s="79"/>
      <c r="H45" s="88"/>
      <c r="I45" s="75" t="str">
        <f>IF(D45,IF(C45,IF(C45&gt;D45,D45+"24:00"-C45,D45-C45)-E45,""),"")</f>
        <v/>
      </c>
      <c r="J45" s="53" t="s">
        <v>13</v>
      </c>
      <c r="K45" s="91"/>
      <c r="L45" s="198"/>
      <c r="M45" s="199"/>
      <c r="N45" s="199"/>
      <c r="O45" s="199"/>
      <c r="P45" s="199"/>
      <c r="Q45" s="200"/>
    </row>
    <row r="46" spans="1:18" s="15" customFormat="1" ht="30" customHeight="1" x14ac:dyDescent="0.35">
      <c r="A46" s="1">
        <v>44315</v>
      </c>
      <c r="B46" s="49" t="s">
        <v>8</v>
      </c>
      <c r="C46" s="83"/>
      <c r="D46" s="83"/>
      <c r="E46" s="79"/>
      <c r="F46" s="88"/>
      <c r="G46" s="79"/>
      <c r="H46" s="88"/>
      <c r="I46" s="75" t="str">
        <f t="shared" si="0"/>
        <v/>
      </c>
      <c r="J46" s="53" t="s">
        <v>13</v>
      </c>
      <c r="K46" s="91"/>
      <c r="L46" s="201"/>
      <c r="M46" s="202"/>
      <c r="N46" s="202"/>
      <c r="O46" s="202"/>
      <c r="P46" s="202"/>
      <c r="Q46" s="203"/>
    </row>
    <row r="47" spans="1:18" ht="30" customHeight="1" thickBot="1" x14ac:dyDescent="0.4">
      <c r="A47" s="3"/>
      <c r="B47" s="51"/>
      <c r="C47" s="84"/>
      <c r="D47" s="84"/>
      <c r="E47" s="85"/>
      <c r="F47" s="89"/>
      <c r="G47" s="85"/>
      <c r="H47" s="89"/>
      <c r="I47" s="75" t="str">
        <f t="shared" si="0"/>
        <v/>
      </c>
      <c r="J47" s="86" t="s">
        <v>13</v>
      </c>
      <c r="K47" s="92"/>
      <c r="L47" s="204"/>
      <c r="M47" s="205"/>
      <c r="N47" s="205"/>
      <c r="O47" s="205"/>
      <c r="P47" s="205"/>
      <c r="Q47" s="206"/>
    </row>
    <row r="48" spans="1:18" s="30" customFormat="1" ht="30" customHeight="1" thickBot="1" x14ac:dyDescent="0.6">
      <c r="A48" s="127" t="s">
        <v>41</v>
      </c>
      <c r="B48" s="128"/>
      <c r="C48" s="128"/>
      <c r="D48" s="128"/>
      <c r="E48" s="128"/>
      <c r="F48" s="128"/>
      <c r="G48" s="128"/>
      <c r="H48" s="129"/>
      <c r="I48" s="80">
        <f>SUM(I17:I47)</f>
        <v>0</v>
      </c>
      <c r="J48" s="56" t="s">
        <v>13</v>
      </c>
      <c r="K48" s="65"/>
      <c r="L48" s="66"/>
      <c r="M48" s="66"/>
      <c r="N48" s="66"/>
      <c r="O48" s="66"/>
      <c r="P48" s="66"/>
      <c r="Q48" s="66"/>
      <c r="R48" s="66"/>
    </row>
    <row r="49" spans="1:17" s="30" customFormat="1" ht="30" customHeight="1" thickBot="1" x14ac:dyDescent="0.6">
      <c r="A49" s="130" t="s">
        <v>45</v>
      </c>
      <c r="B49" s="128"/>
      <c r="C49" s="128"/>
      <c r="D49" s="128"/>
      <c r="E49" s="128"/>
      <c r="F49" s="128"/>
      <c r="G49" s="128"/>
      <c r="H49" s="129"/>
      <c r="I49" s="81"/>
      <c r="J49" s="29" t="s">
        <v>13</v>
      </c>
      <c r="K49" s="31"/>
      <c r="L49" s="32"/>
      <c r="M49" s="33"/>
      <c r="N49" s="34"/>
      <c r="O49" s="35"/>
      <c r="P49" s="35"/>
      <c r="Q49" s="36"/>
    </row>
    <row r="50" spans="1:17" s="30" customFormat="1" ht="30" customHeight="1" thickBot="1" x14ac:dyDescent="0.6">
      <c r="A50" s="130" t="s">
        <v>42</v>
      </c>
      <c r="B50" s="131"/>
      <c r="C50" s="131"/>
      <c r="D50" s="131"/>
      <c r="E50" s="131"/>
      <c r="F50" s="131"/>
      <c r="G50" s="131"/>
      <c r="H50" s="132"/>
      <c r="I50" s="80">
        <f>März!I51</f>
        <v>0</v>
      </c>
      <c r="J50" s="37" t="s">
        <v>13</v>
      </c>
      <c r="K50" s="38"/>
      <c r="L50" s="38"/>
      <c r="M50" s="38"/>
      <c r="N50" s="31"/>
      <c r="O50" s="133"/>
      <c r="P50" s="133"/>
      <c r="Q50" s="40"/>
    </row>
    <row r="51" spans="1:17" s="30" customFormat="1" ht="30" customHeight="1" thickBot="1" x14ac:dyDescent="0.6">
      <c r="A51" s="127" t="s">
        <v>44</v>
      </c>
      <c r="B51" s="128"/>
      <c r="C51" s="128"/>
      <c r="D51" s="128"/>
      <c r="E51" s="128"/>
      <c r="F51" s="128"/>
      <c r="G51" s="128"/>
      <c r="H51" s="129"/>
      <c r="I51" s="80">
        <f>I48-I49+I50</f>
        <v>0</v>
      </c>
      <c r="J51" s="37" t="s">
        <v>13</v>
      </c>
      <c r="K51" s="38"/>
      <c r="L51" s="38"/>
      <c r="M51" s="38"/>
      <c r="N51" s="31"/>
      <c r="O51" s="133"/>
      <c r="P51" s="133"/>
      <c r="Q51" s="40"/>
    </row>
    <row r="52" spans="1:17" s="30" customFormat="1" ht="30" customHeight="1" x14ac:dyDescent="0.55000000000000004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31"/>
      <c r="O52" s="35"/>
      <c r="P52" s="35"/>
      <c r="Q52" s="40"/>
    </row>
    <row r="53" spans="1:17" ht="15" customHeight="1" x14ac:dyDescent="0.35">
      <c r="A53" s="134"/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</row>
    <row r="54" spans="1:17" ht="17.25" customHeight="1" x14ac:dyDescent="0.35">
      <c r="A54" s="135" t="s">
        <v>20</v>
      </c>
      <c r="B54" s="136" t="s">
        <v>28</v>
      </c>
      <c r="C54" s="136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137" t="s">
        <v>20</v>
      </c>
      <c r="Q54" s="137"/>
    </row>
    <row r="55" spans="1:17" s="43" customFormat="1" ht="35.1" customHeight="1" x14ac:dyDescent="0.45">
      <c r="A55" s="135"/>
      <c r="B55" s="138" t="s">
        <v>43</v>
      </c>
      <c r="C55" s="138"/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7"/>
      <c r="Q55" s="137"/>
    </row>
    <row r="56" spans="1:17" ht="15.4" x14ac:dyDescent="0.45">
      <c r="B56" s="44" t="s">
        <v>19</v>
      </c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5"/>
      <c r="Q56" s="45"/>
    </row>
    <row r="61" spans="1:17" ht="13.9" thickBot="1" x14ac:dyDescent="0.4">
      <c r="D61" s="46"/>
      <c r="I61" s="46"/>
    </row>
    <row r="62" spans="1:17" x14ac:dyDescent="0.35">
      <c r="B62" s="126" t="s">
        <v>23</v>
      </c>
      <c r="C62" s="126"/>
      <c r="D62" s="48"/>
      <c r="E62" s="126" t="s">
        <v>36</v>
      </c>
      <c r="F62" s="126"/>
      <c r="G62" s="126"/>
      <c r="H62" s="126"/>
      <c r="I62" s="126"/>
      <c r="L62" s="126" t="s">
        <v>37</v>
      </c>
      <c r="M62" s="126"/>
      <c r="N62" s="126"/>
      <c r="O62" s="126"/>
      <c r="P62" s="126"/>
      <c r="Q62" s="126"/>
    </row>
  </sheetData>
  <sheetProtection algorithmName="SHA-512" hashValue="gN6GpV25mcalBBeOI4ZCx8eVKYwkxBz/xstShjsankATfG/M74EJEEPzRPTQ3r3o7Q/0I+4UZ6aoOfUESX9jJA==" saltValue="pSXe2tWe40EZAFUXSvS+FQ==" spinCount="100000" sheet="1" selectLockedCells="1"/>
  <mergeCells count="72">
    <mergeCell ref="B62:C62"/>
    <mergeCell ref="E62:I62"/>
    <mergeCell ref="L62:Q62"/>
    <mergeCell ref="A51:H51"/>
    <mergeCell ref="O51:P51"/>
    <mergeCell ref="A53:Q53"/>
    <mergeCell ref="A54:A55"/>
    <mergeCell ref="B54:C54"/>
    <mergeCell ref="P54:Q55"/>
    <mergeCell ref="B55:O55"/>
    <mergeCell ref="L47:Q47"/>
    <mergeCell ref="A48:H48"/>
    <mergeCell ref="A49:H49"/>
    <mergeCell ref="A50:H50"/>
    <mergeCell ref="O50:P50"/>
    <mergeCell ref="L46:Q46"/>
    <mergeCell ref="L35:Q35"/>
    <mergeCell ref="L36:Q36"/>
    <mergeCell ref="L37:Q37"/>
    <mergeCell ref="L38:Q38"/>
    <mergeCell ref="L39:Q39"/>
    <mergeCell ref="L40:Q40"/>
    <mergeCell ref="L41:Q41"/>
    <mergeCell ref="L42:Q42"/>
    <mergeCell ref="L43:Q43"/>
    <mergeCell ref="L44:Q44"/>
    <mergeCell ref="L45:Q45"/>
    <mergeCell ref="L21:Q21"/>
    <mergeCell ref="L22:Q22"/>
    <mergeCell ref="L34:Q34"/>
    <mergeCell ref="L23:Q23"/>
    <mergeCell ref="L24:Q24"/>
    <mergeCell ref="L25:Q25"/>
    <mergeCell ref="L26:Q26"/>
    <mergeCell ref="L27:Q27"/>
    <mergeCell ref="L28:Q28"/>
    <mergeCell ref="L29:Q29"/>
    <mergeCell ref="L30:Q30"/>
    <mergeCell ref="L31:Q31"/>
    <mergeCell ref="L32:Q32"/>
    <mergeCell ref="L33:Q33"/>
    <mergeCell ref="L15:Q16"/>
    <mergeCell ref="L17:Q17"/>
    <mergeCell ref="L18:Q18"/>
    <mergeCell ref="L19:Q19"/>
    <mergeCell ref="L20:Q20"/>
    <mergeCell ref="A12:B12"/>
    <mergeCell ref="C12:H12"/>
    <mergeCell ref="J12:Q12"/>
    <mergeCell ref="J13:Q13"/>
    <mergeCell ref="A14:Q14"/>
    <mergeCell ref="A15:A16"/>
    <mergeCell ref="B15:B16"/>
    <mergeCell ref="C15:D15"/>
    <mergeCell ref="I15:J16"/>
    <mergeCell ref="K15:K16"/>
    <mergeCell ref="J11:Q11"/>
    <mergeCell ref="A1:Q1"/>
    <mergeCell ref="A2:Q2"/>
    <mergeCell ref="A3:B3"/>
    <mergeCell ref="C3:H3"/>
    <mergeCell ref="I3:Q9"/>
    <mergeCell ref="A4:B4"/>
    <mergeCell ref="C4:H4"/>
    <mergeCell ref="A6:B6"/>
    <mergeCell ref="C6:H6"/>
    <mergeCell ref="A7:B7"/>
    <mergeCell ref="C7:H7"/>
    <mergeCell ref="A9:B9"/>
    <mergeCell ref="C9:H9"/>
    <mergeCell ref="A11:B11"/>
    <mergeCell ref="C11:H11"/>
  </mergeCells>
  <pageMargins left="0.59055118110236215" right="0.19685039370078741" top="0.39370078740157483" bottom="0.19685039370078741" header="0" footer="0"/>
  <pageSetup paperSize="9" scale="5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62"/>
  <sheetViews>
    <sheetView showGridLines="0" zoomScale="70" zoomScaleNormal="70" workbookViewId="0">
      <selection activeCell="C19" sqref="C19:Q46"/>
    </sheetView>
  </sheetViews>
  <sheetFormatPr baseColWidth="10" defaultColWidth="11.3984375" defaultRowHeight="13.5" x14ac:dyDescent="0.35"/>
  <cols>
    <col min="1" max="2" width="13.73046875" style="7" customWidth="1"/>
    <col min="3" max="4" width="19.1328125" style="7" customWidth="1"/>
    <col min="5" max="5" width="12.265625" style="7" customWidth="1"/>
    <col min="6" max="6" width="2.73046875" style="7" customWidth="1"/>
    <col min="7" max="7" width="12.1328125" style="7" customWidth="1"/>
    <col min="8" max="8" width="2.73046875" style="7" customWidth="1"/>
    <col min="9" max="9" width="21.3984375" style="7" customWidth="1"/>
    <col min="10" max="10" width="5.73046875" style="47" customWidth="1"/>
    <col min="11" max="11" width="2.73046875" style="7" customWidth="1"/>
    <col min="12" max="12" width="9.73046875" style="7" customWidth="1"/>
    <col min="13" max="13" width="5.73046875" style="7" customWidth="1"/>
    <col min="14" max="14" width="5.3984375" style="7" customWidth="1"/>
    <col min="15" max="15" width="9.265625" style="7" customWidth="1"/>
    <col min="16" max="16" width="14.1328125" style="7" customWidth="1"/>
    <col min="17" max="17" width="7.1328125" style="7" customWidth="1"/>
    <col min="18" max="16384" width="11.3984375" style="7"/>
  </cols>
  <sheetData>
    <row r="1" spans="1:18" s="5" customFormat="1" ht="24.95" customHeight="1" x14ac:dyDescent="0.4">
      <c r="A1" s="175" t="s">
        <v>4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7"/>
      <c r="R1" s="4"/>
    </row>
    <row r="2" spans="1:18" x14ac:dyDescent="0.35">
      <c r="A2" s="178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6"/>
    </row>
    <row r="3" spans="1:18" ht="20.100000000000001" customHeight="1" x14ac:dyDescent="0.35">
      <c r="A3" s="179" t="s">
        <v>17</v>
      </c>
      <c r="B3" s="180"/>
      <c r="C3" s="181"/>
      <c r="D3" s="182"/>
      <c r="E3" s="182"/>
      <c r="F3" s="182"/>
      <c r="G3" s="182"/>
      <c r="H3" s="183"/>
      <c r="I3" s="184"/>
      <c r="J3" s="185"/>
      <c r="K3" s="185"/>
      <c r="L3" s="185"/>
      <c r="M3" s="185"/>
      <c r="N3" s="185"/>
      <c r="O3" s="185"/>
      <c r="P3" s="185"/>
      <c r="Q3" s="185"/>
      <c r="R3" s="8"/>
    </row>
    <row r="4" spans="1:18" ht="20.100000000000001" customHeight="1" x14ac:dyDescent="0.35">
      <c r="A4" s="186" t="s">
        <v>18</v>
      </c>
      <c r="B4" s="187"/>
      <c r="C4" s="188"/>
      <c r="D4" s="189"/>
      <c r="E4" s="189"/>
      <c r="F4" s="189"/>
      <c r="G4" s="189"/>
      <c r="H4" s="190"/>
      <c r="I4" s="184"/>
      <c r="J4" s="185"/>
      <c r="K4" s="185"/>
      <c r="L4" s="185"/>
      <c r="M4" s="185"/>
      <c r="N4" s="185"/>
      <c r="O4" s="185"/>
      <c r="P4" s="185"/>
      <c r="Q4" s="185"/>
      <c r="R4" s="8"/>
    </row>
    <row r="5" spans="1:18" ht="8.1" customHeight="1" x14ac:dyDescent="0.35">
      <c r="A5" s="9"/>
      <c r="B5" s="10"/>
      <c r="C5" s="10"/>
      <c r="D5" s="10"/>
      <c r="E5" s="10"/>
      <c r="F5" s="10"/>
      <c r="G5" s="10"/>
      <c r="H5" s="11"/>
      <c r="I5" s="184"/>
      <c r="J5" s="185"/>
      <c r="K5" s="185"/>
      <c r="L5" s="185"/>
      <c r="M5" s="185"/>
      <c r="N5" s="185"/>
      <c r="O5" s="185"/>
      <c r="P5" s="185"/>
      <c r="Q5" s="185"/>
      <c r="R5" s="8"/>
    </row>
    <row r="6" spans="1:18" ht="20.100000000000001" customHeight="1" x14ac:dyDescent="0.35">
      <c r="A6" s="179" t="s">
        <v>14</v>
      </c>
      <c r="B6" s="180"/>
      <c r="C6" s="191"/>
      <c r="D6" s="192"/>
      <c r="E6" s="192"/>
      <c r="F6" s="192"/>
      <c r="G6" s="192"/>
      <c r="H6" s="193"/>
      <c r="I6" s="184"/>
      <c r="J6" s="185"/>
      <c r="K6" s="185"/>
      <c r="L6" s="185"/>
      <c r="M6" s="185"/>
      <c r="N6" s="185"/>
      <c r="O6" s="185"/>
      <c r="P6" s="185"/>
      <c r="Q6" s="185"/>
      <c r="R6" s="8"/>
    </row>
    <row r="7" spans="1:18" ht="20.100000000000001" customHeight="1" x14ac:dyDescent="0.35">
      <c r="A7" s="186" t="s">
        <v>0</v>
      </c>
      <c r="B7" s="187"/>
      <c r="C7" s="188"/>
      <c r="D7" s="189"/>
      <c r="E7" s="189"/>
      <c r="F7" s="189"/>
      <c r="G7" s="189"/>
      <c r="H7" s="190"/>
      <c r="I7" s="184"/>
      <c r="J7" s="185"/>
      <c r="K7" s="185"/>
      <c r="L7" s="185"/>
      <c r="M7" s="185"/>
      <c r="N7" s="185"/>
      <c r="O7" s="185"/>
      <c r="P7" s="185"/>
      <c r="Q7" s="185"/>
      <c r="R7" s="8"/>
    </row>
    <row r="8" spans="1:18" s="15" customFormat="1" ht="8.1" customHeight="1" x14ac:dyDescent="0.35">
      <c r="A8" s="12"/>
      <c r="B8" s="13"/>
      <c r="C8" s="13"/>
      <c r="D8" s="13"/>
      <c r="E8" s="13"/>
      <c r="F8" s="13"/>
      <c r="G8" s="13"/>
      <c r="H8" s="14"/>
      <c r="I8" s="184"/>
      <c r="J8" s="185"/>
      <c r="K8" s="185"/>
      <c r="L8" s="185"/>
      <c r="M8" s="185"/>
      <c r="N8" s="185"/>
      <c r="O8" s="185"/>
      <c r="P8" s="185"/>
      <c r="Q8" s="185"/>
      <c r="R8" s="8"/>
    </row>
    <row r="9" spans="1:18" ht="30" customHeight="1" x14ac:dyDescent="0.35">
      <c r="A9" s="151" t="s">
        <v>16</v>
      </c>
      <c r="B9" s="151"/>
      <c r="C9" s="194"/>
      <c r="D9" s="194"/>
      <c r="E9" s="194"/>
      <c r="F9" s="194"/>
      <c r="G9" s="194"/>
      <c r="H9" s="194"/>
      <c r="I9" s="185"/>
      <c r="J9" s="185"/>
      <c r="K9" s="185"/>
      <c r="L9" s="185"/>
      <c r="M9" s="185"/>
      <c r="N9" s="185"/>
      <c r="O9" s="185"/>
      <c r="P9" s="185"/>
      <c r="Q9" s="185"/>
      <c r="R9" s="8"/>
    </row>
    <row r="10" spans="1:18" s="15" customFormat="1" ht="8.1" customHeight="1" x14ac:dyDescent="0.35">
      <c r="A10" s="12"/>
      <c r="B10" s="13"/>
      <c r="C10" s="13"/>
      <c r="D10" s="13"/>
      <c r="E10" s="13"/>
      <c r="F10" s="13"/>
      <c r="G10" s="13"/>
      <c r="H10" s="14"/>
      <c r="I10" s="16"/>
      <c r="J10" s="16"/>
      <c r="K10" s="16"/>
      <c r="L10" s="16"/>
      <c r="M10" s="16"/>
      <c r="N10" s="16"/>
      <c r="O10" s="16"/>
      <c r="P10" s="16"/>
      <c r="Q10" s="16"/>
      <c r="R10" s="8"/>
    </row>
    <row r="11" spans="1:18" ht="29.25" customHeight="1" x14ac:dyDescent="0.35">
      <c r="A11" s="151" t="s">
        <v>24</v>
      </c>
      <c r="B11" s="151"/>
      <c r="C11" s="152" t="s">
        <v>31</v>
      </c>
      <c r="D11" s="153"/>
      <c r="E11" s="153"/>
      <c r="F11" s="153"/>
      <c r="G11" s="153"/>
      <c r="H11" s="154"/>
      <c r="I11" s="17" t="s">
        <v>32</v>
      </c>
      <c r="J11" s="159" t="s">
        <v>33</v>
      </c>
      <c r="K11" s="159"/>
      <c r="L11" s="159"/>
      <c r="M11" s="159"/>
      <c r="N11" s="159"/>
      <c r="O11" s="159"/>
      <c r="P11" s="159"/>
      <c r="Q11" s="159"/>
      <c r="R11" s="8"/>
    </row>
    <row r="12" spans="1:18" ht="33" customHeight="1" x14ac:dyDescent="0.35">
      <c r="A12" s="162" t="s">
        <v>25</v>
      </c>
      <c r="B12" s="163"/>
      <c r="C12" s="164">
        <v>2025</v>
      </c>
      <c r="D12" s="165"/>
      <c r="E12" s="165"/>
      <c r="F12" s="165"/>
      <c r="G12" s="165"/>
      <c r="H12" s="166"/>
      <c r="I12" s="18"/>
      <c r="J12" s="159" t="s">
        <v>34</v>
      </c>
      <c r="K12" s="159"/>
      <c r="L12" s="159"/>
      <c r="M12" s="159"/>
      <c r="N12" s="159"/>
      <c r="O12" s="159"/>
      <c r="P12" s="159"/>
      <c r="Q12" s="159"/>
      <c r="R12" s="8"/>
    </row>
    <row r="13" spans="1:18" s="21" customFormat="1" ht="27" customHeight="1" x14ac:dyDescent="0.35">
      <c r="A13" s="19"/>
      <c r="B13" s="19"/>
      <c r="C13" s="20"/>
      <c r="D13" s="20"/>
      <c r="E13" s="20"/>
      <c r="F13" s="20"/>
      <c r="G13" s="20"/>
      <c r="H13" s="20"/>
      <c r="J13" s="160" t="s">
        <v>35</v>
      </c>
      <c r="K13" s="160"/>
      <c r="L13" s="160"/>
      <c r="M13" s="160"/>
      <c r="N13" s="160"/>
      <c r="O13" s="160"/>
      <c r="P13" s="160"/>
      <c r="Q13" s="160"/>
    </row>
    <row r="14" spans="1:18" ht="18.75" customHeight="1" x14ac:dyDescent="0.35">
      <c r="A14" s="161" t="s">
        <v>53</v>
      </c>
      <c r="B14" s="161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22"/>
    </row>
    <row r="15" spans="1:18" s="26" customFormat="1" ht="15" customHeight="1" x14ac:dyDescent="0.4">
      <c r="A15" s="167" t="s">
        <v>23</v>
      </c>
      <c r="B15" s="169" t="s">
        <v>6</v>
      </c>
      <c r="C15" s="171" t="s">
        <v>5</v>
      </c>
      <c r="D15" s="172"/>
      <c r="E15" s="23" t="s">
        <v>21</v>
      </c>
      <c r="F15" s="23"/>
      <c r="G15" s="23" t="s">
        <v>38</v>
      </c>
      <c r="H15" s="24"/>
      <c r="I15" s="155" t="s">
        <v>15</v>
      </c>
      <c r="J15" s="155"/>
      <c r="K15" s="173"/>
      <c r="L15" s="155" t="s">
        <v>40</v>
      </c>
      <c r="M15" s="155"/>
      <c r="N15" s="155"/>
      <c r="O15" s="155"/>
      <c r="P15" s="155"/>
      <c r="Q15" s="156"/>
      <c r="R15" s="25"/>
    </row>
    <row r="16" spans="1:18" s="26" customFormat="1" ht="20.25" customHeight="1" x14ac:dyDescent="0.35">
      <c r="A16" s="168"/>
      <c r="B16" s="170"/>
      <c r="C16" s="27" t="s">
        <v>2</v>
      </c>
      <c r="D16" s="27" t="s">
        <v>3</v>
      </c>
      <c r="E16" s="27" t="s">
        <v>22</v>
      </c>
      <c r="F16" s="27"/>
      <c r="G16" s="27" t="s">
        <v>39</v>
      </c>
      <c r="H16" s="27"/>
      <c r="I16" s="157"/>
      <c r="J16" s="157"/>
      <c r="K16" s="174"/>
      <c r="L16" s="157"/>
      <c r="M16" s="157"/>
      <c r="N16" s="157"/>
      <c r="O16" s="157"/>
      <c r="P16" s="157"/>
      <c r="Q16" s="158"/>
    </row>
    <row r="17" spans="1:17" ht="30" customHeight="1" x14ac:dyDescent="0.35">
      <c r="A17" s="119">
        <v>44316</v>
      </c>
      <c r="B17" s="111" t="s">
        <v>9</v>
      </c>
      <c r="C17" s="112"/>
      <c r="D17" s="112"/>
      <c r="E17" s="113"/>
      <c r="F17" s="114"/>
      <c r="G17" s="113"/>
      <c r="H17" s="114"/>
      <c r="I17" s="115" t="str">
        <f>IF(D17,IF(C17,IF(C17&gt;D17,D17+"24:00"-C17,D17-C17)-E17,""),"")</f>
        <v/>
      </c>
      <c r="J17" s="116" t="s">
        <v>13</v>
      </c>
      <c r="K17" s="117"/>
      <c r="L17" s="213"/>
      <c r="M17" s="214"/>
      <c r="N17" s="214"/>
      <c r="O17" s="214"/>
      <c r="P17" s="214"/>
      <c r="Q17" s="215"/>
    </row>
    <row r="18" spans="1:17" ht="30" customHeight="1" x14ac:dyDescent="0.35">
      <c r="A18" s="119">
        <v>44317</v>
      </c>
      <c r="B18" s="111" t="s">
        <v>10</v>
      </c>
      <c r="C18" s="83"/>
      <c r="D18" s="83"/>
      <c r="E18" s="79"/>
      <c r="F18" s="88"/>
      <c r="G18" s="79"/>
      <c r="H18" s="88"/>
      <c r="I18" s="75" t="str">
        <f>IF(D18,IF(C18,IF(C18&gt;D18,D18+"24:00"-C18,D18-C18)-E18,""),"")</f>
        <v/>
      </c>
      <c r="J18" s="53" t="s">
        <v>13</v>
      </c>
      <c r="K18" s="91"/>
      <c r="L18" s="198"/>
      <c r="M18" s="199"/>
      <c r="N18" s="199"/>
      <c r="O18" s="199"/>
      <c r="P18" s="199"/>
      <c r="Q18" s="200"/>
    </row>
    <row r="19" spans="1:17" ht="30" customHeight="1" x14ac:dyDescent="0.35">
      <c r="A19" s="119">
        <v>44318</v>
      </c>
      <c r="B19" s="61" t="s">
        <v>11</v>
      </c>
      <c r="C19" s="83"/>
      <c r="D19" s="83"/>
      <c r="E19" s="79"/>
      <c r="F19" s="88"/>
      <c r="G19" s="79"/>
      <c r="H19" s="88"/>
      <c r="I19" s="75" t="str">
        <f t="shared" ref="I19:I47" si="0">IF(D19,IF(C19,IF(C19&gt;D19,D19+"24:00"-C19,D19-C19)-E19,""),"")</f>
        <v/>
      </c>
      <c r="J19" s="53" t="s">
        <v>13</v>
      </c>
      <c r="K19" s="91"/>
      <c r="L19" s="201"/>
      <c r="M19" s="202"/>
      <c r="N19" s="202"/>
      <c r="O19" s="202"/>
      <c r="P19" s="202"/>
      <c r="Q19" s="203"/>
    </row>
    <row r="20" spans="1:17" ht="30" customHeight="1" x14ac:dyDescent="0.35">
      <c r="A20" s="119">
        <v>44319</v>
      </c>
      <c r="B20" s="61" t="s">
        <v>1</v>
      </c>
      <c r="C20" s="83"/>
      <c r="D20" s="83"/>
      <c r="E20" s="79"/>
      <c r="F20" s="88"/>
      <c r="G20" s="79"/>
      <c r="H20" s="88"/>
      <c r="I20" s="75" t="str">
        <f t="shared" si="0"/>
        <v/>
      </c>
      <c r="J20" s="53" t="s">
        <v>13</v>
      </c>
      <c r="K20" s="91"/>
      <c r="L20" s="198"/>
      <c r="M20" s="199"/>
      <c r="N20" s="199"/>
      <c r="O20" s="199"/>
      <c r="P20" s="199"/>
      <c r="Q20" s="200"/>
    </row>
    <row r="21" spans="1:17" ht="30" customHeight="1" x14ac:dyDescent="0.35">
      <c r="A21" s="119">
        <v>44320</v>
      </c>
      <c r="B21" s="111" t="s">
        <v>12</v>
      </c>
      <c r="C21" s="83"/>
      <c r="D21" s="83"/>
      <c r="E21" s="79"/>
      <c r="F21" s="88"/>
      <c r="G21" s="79"/>
      <c r="H21" s="88"/>
      <c r="I21" s="75" t="str">
        <f t="shared" ref="I21" si="1">IF(D21,IF(C21,IF(C21&gt;D21,D21+"24:00"-C21,D21-C21)-E21,""),"")</f>
        <v/>
      </c>
      <c r="J21" s="53" t="s">
        <v>13</v>
      </c>
      <c r="K21" s="91"/>
      <c r="L21" s="201"/>
      <c r="M21" s="202"/>
      <c r="N21" s="202"/>
      <c r="O21" s="202"/>
      <c r="P21" s="202"/>
      <c r="Q21" s="203"/>
    </row>
    <row r="22" spans="1:17" ht="30" customHeight="1" x14ac:dyDescent="0.35">
      <c r="A22" s="119">
        <v>44321</v>
      </c>
      <c r="B22" s="111" t="s">
        <v>7</v>
      </c>
      <c r="C22" s="83"/>
      <c r="D22" s="83"/>
      <c r="E22" s="79"/>
      <c r="F22" s="88"/>
      <c r="G22" s="79"/>
      <c r="H22" s="88"/>
      <c r="I22" s="75" t="str">
        <f t="shared" ref="I22" si="2">IF(D22,IF(C22,IF(C22&gt;D22,D22+"24:00"-C22,D22-C22)-E22,""),"")</f>
        <v/>
      </c>
      <c r="J22" s="53" t="s">
        <v>13</v>
      </c>
      <c r="K22" s="91"/>
      <c r="L22" s="198"/>
      <c r="M22" s="199"/>
      <c r="N22" s="199"/>
      <c r="O22" s="199"/>
      <c r="P22" s="199"/>
      <c r="Q22" s="200"/>
    </row>
    <row r="23" spans="1:17" ht="30" customHeight="1" x14ac:dyDescent="0.35">
      <c r="A23" s="119">
        <v>44322</v>
      </c>
      <c r="B23" s="111" t="s">
        <v>8</v>
      </c>
      <c r="C23" s="83"/>
      <c r="D23" s="83"/>
      <c r="E23" s="79"/>
      <c r="F23" s="88"/>
      <c r="G23" s="79"/>
      <c r="H23" s="88"/>
      <c r="I23" s="75" t="str">
        <f t="shared" si="0"/>
        <v/>
      </c>
      <c r="J23" s="53" t="s">
        <v>13</v>
      </c>
      <c r="K23" s="91"/>
      <c r="L23" s="201"/>
      <c r="M23" s="202"/>
      <c r="N23" s="202"/>
      <c r="O23" s="202"/>
      <c r="P23" s="202"/>
      <c r="Q23" s="203"/>
    </row>
    <row r="24" spans="1:17" ht="30" customHeight="1" x14ac:dyDescent="0.35">
      <c r="A24" s="119">
        <v>44323</v>
      </c>
      <c r="B24" s="111" t="s">
        <v>9</v>
      </c>
      <c r="C24" s="83"/>
      <c r="D24" s="83"/>
      <c r="E24" s="79"/>
      <c r="F24" s="88"/>
      <c r="G24" s="79"/>
      <c r="H24" s="88"/>
      <c r="I24" s="75" t="str">
        <f t="shared" si="0"/>
        <v/>
      </c>
      <c r="J24" s="53" t="s">
        <v>13</v>
      </c>
      <c r="K24" s="91"/>
      <c r="L24" s="198"/>
      <c r="M24" s="199"/>
      <c r="N24" s="199"/>
      <c r="O24" s="199"/>
      <c r="P24" s="199"/>
      <c r="Q24" s="200"/>
    </row>
    <row r="25" spans="1:17" ht="30" customHeight="1" x14ac:dyDescent="0.35">
      <c r="A25" s="119">
        <v>44324</v>
      </c>
      <c r="B25" s="111" t="s">
        <v>10</v>
      </c>
      <c r="C25" s="83"/>
      <c r="D25" s="83"/>
      <c r="E25" s="79"/>
      <c r="F25" s="88"/>
      <c r="G25" s="79"/>
      <c r="H25" s="88"/>
      <c r="I25" s="75" t="str">
        <f t="shared" si="0"/>
        <v/>
      </c>
      <c r="J25" s="53" t="s">
        <v>13</v>
      </c>
      <c r="K25" s="91"/>
      <c r="L25" s="201"/>
      <c r="M25" s="202"/>
      <c r="N25" s="202"/>
      <c r="O25" s="202"/>
      <c r="P25" s="202"/>
      <c r="Q25" s="203"/>
    </row>
    <row r="26" spans="1:17" ht="30" customHeight="1" x14ac:dyDescent="0.35">
      <c r="A26" s="119">
        <v>44325</v>
      </c>
      <c r="B26" s="61" t="s">
        <v>11</v>
      </c>
      <c r="C26" s="83"/>
      <c r="D26" s="83"/>
      <c r="E26" s="79"/>
      <c r="F26" s="88"/>
      <c r="G26" s="79"/>
      <c r="H26" s="88"/>
      <c r="I26" s="75" t="str">
        <f t="shared" si="0"/>
        <v/>
      </c>
      <c r="J26" s="53" t="s">
        <v>13</v>
      </c>
      <c r="K26" s="91"/>
      <c r="L26" s="198"/>
      <c r="M26" s="199"/>
      <c r="N26" s="199"/>
      <c r="O26" s="199"/>
      <c r="P26" s="199"/>
      <c r="Q26" s="200"/>
    </row>
    <row r="27" spans="1:17" ht="30" customHeight="1" x14ac:dyDescent="0.35">
      <c r="A27" s="119">
        <v>44326</v>
      </c>
      <c r="B27" s="61" t="s">
        <v>1</v>
      </c>
      <c r="C27" s="83"/>
      <c r="D27" s="83"/>
      <c r="E27" s="79"/>
      <c r="F27" s="88"/>
      <c r="G27" s="79"/>
      <c r="H27" s="88"/>
      <c r="I27" s="75" t="str">
        <f t="shared" si="0"/>
        <v/>
      </c>
      <c r="J27" s="53" t="s">
        <v>13</v>
      </c>
      <c r="K27" s="91"/>
      <c r="L27" s="198"/>
      <c r="M27" s="199"/>
      <c r="N27" s="199"/>
      <c r="O27" s="199"/>
      <c r="P27" s="199"/>
      <c r="Q27" s="200"/>
    </row>
    <row r="28" spans="1:17" ht="30" customHeight="1" x14ac:dyDescent="0.35">
      <c r="A28" s="119">
        <v>44327</v>
      </c>
      <c r="B28" s="111" t="s">
        <v>12</v>
      </c>
      <c r="C28" s="83"/>
      <c r="D28" s="83"/>
      <c r="E28" s="79"/>
      <c r="F28" s="88"/>
      <c r="G28" s="79"/>
      <c r="H28" s="88"/>
      <c r="I28" s="75" t="str">
        <f t="shared" ref="I28" si="3">IF(D28,IF(C28,IF(C28&gt;D28,D28+"24:00"-C28,D28-C28)-E28,""),"")</f>
        <v/>
      </c>
      <c r="J28" s="53" t="s">
        <v>13</v>
      </c>
      <c r="K28" s="91"/>
      <c r="L28" s="201"/>
      <c r="M28" s="202"/>
      <c r="N28" s="202"/>
      <c r="O28" s="202"/>
      <c r="P28" s="202"/>
      <c r="Q28" s="203"/>
    </row>
    <row r="29" spans="1:17" ht="30" customHeight="1" x14ac:dyDescent="0.35">
      <c r="A29" s="119">
        <v>44328</v>
      </c>
      <c r="B29" s="111" t="s">
        <v>7</v>
      </c>
      <c r="C29" s="83"/>
      <c r="D29" s="83"/>
      <c r="E29" s="79"/>
      <c r="F29" s="88"/>
      <c r="G29" s="79"/>
      <c r="H29" s="88"/>
      <c r="I29" s="75" t="str">
        <f t="shared" ref="I29" si="4">IF(D29,IF(C29,IF(C29&gt;D29,D29+"24:00"-C29,D29-C29)-E29,""),"")</f>
        <v/>
      </c>
      <c r="J29" s="53" t="s">
        <v>13</v>
      </c>
      <c r="K29" s="91"/>
      <c r="L29" s="198"/>
      <c r="M29" s="199"/>
      <c r="N29" s="199"/>
      <c r="O29" s="199"/>
      <c r="P29" s="199"/>
      <c r="Q29" s="200"/>
    </row>
    <row r="30" spans="1:17" ht="30" customHeight="1" x14ac:dyDescent="0.35">
      <c r="A30" s="119">
        <v>44329</v>
      </c>
      <c r="B30" s="111" t="s">
        <v>8</v>
      </c>
      <c r="C30" s="83"/>
      <c r="D30" s="83"/>
      <c r="E30" s="79"/>
      <c r="F30" s="88"/>
      <c r="G30" s="79"/>
      <c r="H30" s="88"/>
      <c r="I30" s="75" t="str">
        <f t="shared" si="0"/>
        <v/>
      </c>
      <c r="J30" s="53" t="s">
        <v>13</v>
      </c>
      <c r="K30" s="91"/>
      <c r="L30" s="201"/>
      <c r="M30" s="202"/>
      <c r="N30" s="202"/>
      <c r="O30" s="202"/>
      <c r="P30" s="202"/>
      <c r="Q30" s="203"/>
    </row>
    <row r="31" spans="1:17" ht="30" customHeight="1" x14ac:dyDescent="0.35">
      <c r="A31" s="119">
        <v>44330</v>
      </c>
      <c r="B31" s="111" t="s">
        <v>9</v>
      </c>
      <c r="C31" s="83"/>
      <c r="D31" s="83"/>
      <c r="E31" s="79"/>
      <c r="F31" s="88"/>
      <c r="G31" s="79"/>
      <c r="H31" s="88"/>
      <c r="I31" s="75" t="str">
        <f t="shared" si="0"/>
        <v/>
      </c>
      <c r="J31" s="53" t="s">
        <v>13</v>
      </c>
      <c r="K31" s="91"/>
      <c r="L31" s="198"/>
      <c r="M31" s="199"/>
      <c r="N31" s="199"/>
      <c r="O31" s="199"/>
      <c r="P31" s="199"/>
      <c r="Q31" s="200"/>
    </row>
    <row r="32" spans="1:17" ht="30" customHeight="1" x14ac:dyDescent="0.35">
      <c r="A32" s="119">
        <v>44331</v>
      </c>
      <c r="B32" s="111" t="s">
        <v>10</v>
      </c>
      <c r="C32" s="83"/>
      <c r="D32" s="83"/>
      <c r="E32" s="79"/>
      <c r="F32" s="88"/>
      <c r="G32" s="79"/>
      <c r="H32" s="88"/>
      <c r="I32" s="75" t="str">
        <f t="shared" si="0"/>
        <v/>
      </c>
      <c r="J32" s="53" t="s">
        <v>13</v>
      </c>
      <c r="K32" s="91"/>
      <c r="L32" s="201"/>
      <c r="M32" s="202"/>
      <c r="N32" s="202"/>
      <c r="O32" s="202"/>
      <c r="P32" s="202"/>
      <c r="Q32" s="203"/>
    </row>
    <row r="33" spans="1:18" ht="30" customHeight="1" x14ac:dyDescent="0.35">
      <c r="A33" s="119">
        <v>44332</v>
      </c>
      <c r="B33" s="61" t="s">
        <v>11</v>
      </c>
      <c r="C33" s="83"/>
      <c r="D33" s="83"/>
      <c r="E33" s="79"/>
      <c r="F33" s="88"/>
      <c r="G33" s="79"/>
      <c r="H33" s="88"/>
      <c r="I33" s="75" t="str">
        <f t="shared" si="0"/>
        <v/>
      </c>
      <c r="J33" s="53" t="s">
        <v>13</v>
      </c>
      <c r="K33" s="91"/>
      <c r="L33" s="201"/>
      <c r="M33" s="202"/>
      <c r="N33" s="202"/>
      <c r="O33" s="202"/>
      <c r="P33" s="202"/>
      <c r="Q33" s="203"/>
    </row>
    <row r="34" spans="1:18" ht="30" customHeight="1" x14ac:dyDescent="0.35">
      <c r="A34" s="119">
        <v>44333</v>
      </c>
      <c r="B34" s="61" t="s">
        <v>1</v>
      </c>
      <c r="C34" s="83"/>
      <c r="D34" s="83"/>
      <c r="E34" s="79"/>
      <c r="F34" s="88"/>
      <c r="G34" s="79"/>
      <c r="H34" s="88"/>
      <c r="I34" s="75" t="str">
        <f t="shared" si="0"/>
        <v/>
      </c>
      <c r="J34" s="53" t="s">
        <v>13</v>
      </c>
      <c r="K34" s="91"/>
      <c r="L34" s="198"/>
      <c r="M34" s="199"/>
      <c r="N34" s="199"/>
      <c r="O34" s="199"/>
      <c r="P34" s="199"/>
      <c r="Q34" s="200"/>
    </row>
    <row r="35" spans="1:18" ht="30" customHeight="1" x14ac:dyDescent="0.35">
      <c r="A35" s="119">
        <v>44334</v>
      </c>
      <c r="B35" s="111" t="s">
        <v>12</v>
      </c>
      <c r="C35" s="83"/>
      <c r="D35" s="83"/>
      <c r="E35" s="79"/>
      <c r="F35" s="88"/>
      <c r="G35" s="79"/>
      <c r="H35" s="88"/>
      <c r="I35" s="75" t="str">
        <f t="shared" ref="I35" si="5">IF(D35,IF(C35,IF(C35&gt;D35,D35+"24:00"-C35,D35-C35)-E35,""),"")</f>
        <v/>
      </c>
      <c r="J35" s="53" t="s">
        <v>13</v>
      </c>
      <c r="K35" s="91"/>
      <c r="L35" s="201"/>
      <c r="M35" s="202"/>
      <c r="N35" s="202"/>
      <c r="O35" s="202"/>
      <c r="P35" s="202"/>
      <c r="Q35" s="203"/>
    </row>
    <row r="36" spans="1:18" ht="30" customHeight="1" x14ac:dyDescent="0.35">
      <c r="A36" s="119">
        <v>44335</v>
      </c>
      <c r="B36" s="111" t="s">
        <v>7</v>
      </c>
      <c r="C36" s="83"/>
      <c r="D36" s="83"/>
      <c r="E36" s="79"/>
      <c r="F36" s="88"/>
      <c r="G36" s="79"/>
      <c r="H36" s="88"/>
      <c r="I36" s="75" t="str">
        <f t="shared" ref="I36" si="6">IF(D36,IF(C36,IF(C36&gt;D36,D36+"24:00"-C36,D36-C36)-E36,""),"")</f>
        <v/>
      </c>
      <c r="J36" s="53" t="s">
        <v>13</v>
      </c>
      <c r="K36" s="91"/>
      <c r="L36" s="198"/>
      <c r="M36" s="199"/>
      <c r="N36" s="199"/>
      <c r="O36" s="199"/>
      <c r="P36" s="199"/>
      <c r="Q36" s="200"/>
    </row>
    <row r="37" spans="1:18" ht="30" customHeight="1" x14ac:dyDescent="0.35">
      <c r="A37" s="119">
        <v>44336</v>
      </c>
      <c r="B37" s="111" t="s">
        <v>8</v>
      </c>
      <c r="C37" s="83"/>
      <c r="D37" s="83"/>
      <c r="E37" s="79"/>
      <c r="F37" s="88"/>
      <c r="G37" s="79"/>
      <c r="H37" s="88"/>
      <c r="I37" s="75" t="str">
        <f t="shared" si="0"/>
        <v/>
      </c>
      <c r="J37" s="53" t="s">
        <v>13</v>
      </c>
      <c r="K37" s="91"/>
      <c r="L37" s="201"/>
      <c r="M37" s="202"/>
      <c r="N37" s="202"/>
      <c r="O37" s="202"/>
      <c r="P37" s="202"/>
      <c r="Q37" s="203"/>
    </row>
    <row r="38" spans="1:18" ht="30" customHeight="1" x14ac:dyDescent="0.35">
      <c r="A38" s="119">
        <v>44337</v>
      </c>
      <c r="B38" s="111" t="s">
        <v>9</v>
      </c>
      <c r="C38" s="83"/>
      <c r="D38" s="83"/>
      <c r="E38" s="79"/>
      <c r="F38" s="88"/>
      <c r="G38" s="79"/>
      <c r="H38" s="88"/>
      <c r="I38" s="75" t="str">
        <f t="shared" si="0"/>
        <v/>
      </c>
      <c r="J38" s="53" t="s">
        <v>13</v>
      </c>
      <c r="K38" s="91"/>
      <c r="L38" s="198"/>
      <c r="M38" s="199"/>
      <c r="N38" s="199"/>
      <c r="O38" s="199"/>
      <c r="P38" s="199"/>
      <c r="Q38" s="200"/>
    </row>
    <row r="39" spans="1:18" ht="30" customHeight="1" x14ac:dyDescent="0.35">
      <c r="A39" s="119">
        <v>44338</v>
      </c>
      <c r="B39" s="111" t="s">
        <v>10</v>
      </c>
      <c r="C39" s="83"/>
      <c r="D39" s="83"/>
      <c r="E39" s="79"/>
      <c r="F39" s="88"/>
      <c r="G39" s="79"/>
      <c r="H39" s="88"/>
      <c r="I39" s="75" t="str">
        <f t="shared" si="0"/>
        <v/>
      </c>
      <c r="J39" s="53" t="s">
        <v>13</v>
      </c>
      <c r="K39" s="91"/>
      <c r="L39" s="201"/>
      <c r="M39" s="202"/>
      <c r="N39" s="202"/>
      <c r="O39" s="202"/>
      <c r="P39" s="202"/>
      <c r="Q39" s="203"/>
    </row>
    <row r="40" spans="1:18" ht="30" customHeight="1" x14ac:dyDescent="0.35">
      <c r="A40" s="119">
        <v>44339</v>
      </c>
      <c r="B40" s="61" t="s">
        <v>11</v>
      </c>
      <c r="C40" s="83"/>
      <c r="D40" s="83"/>
      <c r="E40" s="79"/>
      <c r="F40" s="88"/>
      <c r="G40" s="79"/>
      <c r="H40" s="88"/>
      <c r="I40" s="75" t="str">
        <f t="shared" si="0"/>
        <v/>
      </c>
      <c r="J40" s="53" t="s">
        <v>13</v>
      </c>
      <c r="K40" s="91"/>
      <c r="L40" s="198"/>
      <c r="M40" s="199"/>
      <c r="N40" s="199"/>
      <c r="O40" s="199"/>
      <c r="P40" s="199"/>
      <c r="Q40" s="200"/>
    </row>
    <row r="41" spans="1:18" ht="30" customHeight="1" x14ac:dyDescent="0.35">
      <c r="A41" s="119">
        <v>44340</v>
      </c>
      <c r="B41" s="61" t="s">
        <v>1</v>
      </c>
      <c r="C41" s="83"/>
      <c r="D41" s="83"/>
      <c r="E41" s="79"/>
      <c r="F41" s="88"/>
      <c r="G41" s="79"/>
      <c r="H41" s="88"/>
      <c r="I41" s="75" t="str">
        <f t="shared" si="0"/>
        <v/>
      </c>
      <c r="J41" s="53" t="s">
        <v>13</v>
      </c>
      <c r="K41" s="91"/>
      <c r="L41" s="198"/>
      <c r="M41" s="199"/>
      <c r="N41" s="199"/>
      <c r="O41" s="199"/>
      <c r="P41" s="199"/>
      <c r="Q41" s="200"/>
    </row>
    <row r="42" spans="1:18" ht="30" customHeight="1" x14ac:dyDescent="0.35">
      <c r="A42" s="119">
        <v>44341</v>
      </c>
      <c r="B42" s="111" t="s">
        <v>12</v>
      </c>
      <c r="C42" s="83"/>
      <c r="D42" s="83"/>
      <c r="E42" s="79"/>
      <c r="F42" s="88"/>
      <c r="G42" s="79"/>
      <c r="H42" s="88"/>
      <c r="I42" s="75" t="str">
        <f t="shared" ref="I42" si="7">IF(D42,IF(C42,IF(C42&gt;D42,D42+"24:00"-C42,D42-C42)-E42,""),"")</f>
        <v/>
      </c>
      <c r="J42" s="53" t="s">
        <v>13</v>
      </c>
      <c r="K42" s="91"/>
      <c r="L42" s="201"/>
      <c r="M42" s="202"/>
      <c r="N42" s="202"/>
      <c r="O42" s="202"/>
      <c r="P42" s="202"/>
      <c r="Q42" s="203"/>
    </row>
    <row r="43" spans="1:18" ht="30" customHeight="1" x14ac:dyDescent="0.35">
      <c r="A43" s="119">
        <v>44342</v>
      </c>
      <c r="B43" s="111" t="s">
        <v>7</v>
      </c>
      <c r="C43" s="83"/>
      <c r="D43" s="83"/>
      <c r="E43" s="79"/>
      <c r="F43" s="88"/>
      <c r="G43" s="79"/>
      <c r="H43" s="88"/>
      <c r="I43" s="75" t="str">
        <f t="shared" ref="I43" si="8">IF(D43,IF(C43,IF(C43&gt;D43,D43+"24:00"-C43,D43-C43)-E43,""),"")</f>
        <v/>
      </c>
      <c r="J43" s="53" t="s">
        <v>13</v>
      </c>
      <c r="K43" s="91"/>
      <c r="L43" s="198"/>
      <c r="M43" s="199"/>
      <c r="N43" s="199"/>
      <c r="O43" s="199"/>
      <c r="P43" s="199"/>
      <c r="Q43" s="200"/>
    </row>
    <row r="44" spans="1:18" ht="30" customHeight="1" x14ac:dyDescent="0.35">
      <c r="A44" s="119">
        <v>44343</v>
      </c>
      <c r="B44" s="111" t="s">
        <v>8</v>
      </c>
      <c r="C44" s="83"/>
      <c r="D44" s="83"/>
      <c r="E44" s="79"/>
      <c r="F44" s="88"/>
      <c r="G44" s="79"/>
      <c r="H44" s="88"/>
      <c r="I44" s="75" t="str">
        <f t="shared" si="0"/>
        <v/>
      </c>
      <c r="J44" s="53" t="s">
        <v>13</v>
      </c>
      <c r="K44" s="91"/>
      <c r="L44" s="201"/>
      <c r="M44" s="202"/>
      <c r="N44" s="202"/>
      <c r="O44" s="202"/>
      <c r="P44" s="202"/>
      <c r="Q44" s="203"/>
    </row>
    <row r="45" spans="1:18" ht="30" customHeight="1" x14ac:dyDescent="0.35">
      <c r="A45" s="119">
        <v>44344</v>
      </c>
      <c r="B45" s="111" t="s">
        <v>9</v>
      </c>
      <c r="C45" s="83"/>
      <c r="D45" s="83"/>
      <c r="E45" s="79"/>
      <c r="F45" s="88"/>
      <c r="G45" s="79"/>
      <c r="H45" s="88"/>
      <c r="I45" s="75" t="str">
        <f t="shared" si="0"/>
        <v/>
      </c>
      <c r="J45" s="53" t="s">
        <v>13</v>
      </c>
      <c r="K45" s="91"/>
      <c r="L45" s="198"/>
      <c r="M45" s="199"/>
      <c r="N45" s="199"/>
      <c r="O45" s="199"/>
      <c r="P45" s="199"/>
      <c r="Q45" s="200"/>
    </row>
    <row r="46" spans="1:18" ht="30" customHeight="1" x14ac:dyDescent="0.35">
      <c r="A46" s="119">
        <v>44345</v>
      </c>
      <c r="B46" s="111" t="s">
        <v>10</v>
      </c>
      <c r="C46" s="83"/>
      <c r="D46" s="83"/>
      <c r="E46" s="79"/>
      <c r="F46" s="88"/>
      <c r="G46" s="79"/>
      <c r="H46" s="88"/>
      <c r="I46" s="75" t="str">
        <f t="shared" si="0"/>
        <v/>
      </c>
      <c r="J46" s="53" t="s">
        <v>13</v>
      </c>
      <c r="K46" s="91"/>
      <c r="L46" s="201"/>
      <c r="M46" s="202"/>
      <c r="N46" s="202"/>
      <c r="O46" s="202"/>
      <c r="P46" s="202"/>
      <c r="Q46" s="203"/>
    </row>
    <row r="47" spans="1:18" ht="30" customHeight="1" thickBot="1" x14ac:dyDescent="0.4">
      <c r="A47" s="119">
        <v>44346</v>
      </c>
      <c r="B47" s="61" t="s">
        <v>11</v>
      </c>
      <c r="C47" s="84"/>
      <c r="D47" s="84"/>
      <c r="E47" s="85"/>
      <c r="F47" s="89"/>
      <c r="G47" s="85"/>
      <c r="H47" s="89"/>
      <c r="I47" s="75" t="str">
        <f t="shared" si="0"/>
        <v/>
      </c>
      <c r="J47" s="86" t="s">
        <v>13</v>
      </c>
      <c r="K47" s="92"/>
      <c r="L47" s="204"/>
      <c r="M47" s="205"/>
      <c r="N47" s="205"/>
      <c r="O47" s="205"/>
      <c r="P47" s="205"/>
      <c r="Q47" s="206"/>
    </row>
    <row r="48" spans="1:18" s="30" customFormat="1" ht="30" customHeight="1" thickBot="1" x14ac:dyDescent="0.6">
      <c r="A48" s="127" t="s">
        <v>41</v>
      </c>
      <c r="B48" s="128"/>
      <c r="C48" s="128"/>
      <c r="D48" s="128"/>
      <c r="E48" s="128"/>
      <c r="F48" s="128"/>
      <c r="G48" s="128"/>
      <c r="H48" s="129"/>
      <c r="I48" s="80">
        <f>SUM(I17:I47)</f>
        <v>0</v>
      </c>
      <c r="J48" s="56" t="s">
        <v>13</v>
      </c>
      <c r="K48" s="65"/>
      <c r="L48" s="66"/>
      <c r="M48" s="66"/>
      <c r="N48" s="66"/>
      <c r="O48" s="66"/>
      <c r="P48" s="66"/>
      <c r="Q48" s="66"/>
      <c r="R48" s="66"/>
    </row>
    <row r="49" spans="1:17" s="30" customFormat="1" ht="30" customHeight="1" thickBot="1" x14ac:dyDescent="0.6">
      <c r="A49" s="130" t="s">
        <v>45</v>
      </c>
      <c r="B49" s="128"/>
      <c r="C49" s="128"/>
      <c r="D49" s="128"/>
      <c r="E49" s="128"/>
      <c r="F49" s="128"/>
      <c r="G49" s="128"/>
      <c r="H49" s="129"/>
      <c r="I49" s="81"/>
      <c r="J49" s="29" t="s">
        <v>13</v>
      </c>
      <c r="K49" s="31"/>
      <c r="L49" s="32"/>
      <c r="M49" s="33"/>
      <c r="N49" s="34"/>
      <c r="O49" s="35"/>
      <c r="P49" s="35"/>
      <c r="Q49" s="36"/>
    </row>
    <row r="50" spans="1:17" s="30" customFormat="1" ht="30" customHeight="1" thickBot="1" x14ac:dyDescent="0.6">
      <c r="A50" s="130" t="s">
        <v>42</v>
      </c>
      <c r="B50" s="131"/>
      <c r="C50" s="131"/>
      <c r="D50" s="131"/>
      <c r="E50" s="131"/>
      <c r="F50" s="131"/>
      <c r="G50" s="131"/>
      <c r="H50" s="132"/>
      <c r="I50" s="80">
        <f>April!I51</f>
        <v>0</v>
      </c>
      <c r="J50" s="37" t="s">
        <v>13</v>
      </c>
      <c r="K50" s="38"/>
      <c r="L50" s="38"/>
      <c r="M50" s="38"/>
      <c r="N50" s="31"/>
      <c r="O50" s="133"/>
      <c r="P50" s="133"/>
      <c r="Q50" s="40"/>
    </row>
    <row r="51" spans="1:17" s="30" customFormat="1" ht="30" customHeight="1" thickBot="1" x14ac:dyDescent="0.6">
      <c r="A51" s="127" t="s">
        <v>44</v>
      </c>
      <c r="B51" s="128"/>
      <c r="C51" s="128"/>
      <c r="D51" s="128"/>
      <c r="E51" s="128"/>
      <c r="F51" s="128"/>
      <c r="G51" s="128"/>
      <c r="H51" s="129"/>
      <c r="I51" s="80">
        <f>I48-I49+I50</f>
        <v>0</v>
      </c>
      <c r="J51" s="37" t="s">
        <v>13</v>
      </c>
      <c r="K51" s="38"/>
      <c r="L51" s="38"/>
      <c r="M51" s="38"/>
      <c r="N51" s="31"/>
      <c r="O51" s="133"/>
      <c r="P51" s="133"/>
      <c r="Q51" s="40"/>
    </row>
    <row r="52" spans="1:17" s="30" customFormat="1" ht="30" customHeight="1" x14ac:dyDescent="0.55000000000000004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31"/>
      <c r="O52" s="35"/>
      <c r="P52" s="35"/>
      <c r="Q52" s="40"/>
    </row>
    <row r="53" spans="1:17" ht="15" customHeight="1" x14ac:dyDescent="0.35">
      <c r="A53" s="134"/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</row>
    <row r="54" spans="1:17" ht="17.25" customHeight="1" x14ac:dyDescent="0.35">
      <c r="A54" s="135" t="s">
        <v>20</v>
      </c>
      <c r="B54" s="136" t="s">
        <v>28</v>
      </c>
      <c r="C54" s="136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137" t="s">
        <v>20</v>
      </c>
      <c r="Q54" s="137"/>
    </row>
    <row r="55" spans="1:17" s="43" customFormat="1" ht="35.1" customHeight="1" x14ac:dyDescent="0.45">
      <c r="A55" s="135"/>
      <c r="B55" s="138" t="s">
        <v>43</v>
      </c>
      <c r="C55" s="138"/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7"/>
      <c r="Q55" s="137"/>
    </row>
    <row r="56" spans="1:17" ht="15.4" x14ac:dyDescent="0.45">
      <c r="B56" s="44" t="s">
        <v>19</v>
      </c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5"/>
      <c r="Q56" s="45"/>
    </row>
    <row r="61" spans="1:17" ht="13.9" thickBot="1" x14ac:dyDescent="0.4">
      <c r="D61" s="46"/>
      <c r="I61" s="46"/>
    </row>
    <row r="62" spans="1:17" x14ac:dyDescent="0.35">
      <c r="B62" s="126" t="s">
        <v>23</v>
      </c>
      <c r="C62" s="126"/>
      <c r="D62" s="48"/>
      <c r="E62" s="126" t="s">
        <v>36</v>
      </c>
      <c r="F62" s="126"/>
      <c r="G62" s="126"/>
      <c r="H62" s="126"/>
      <c r="I62" s="126"/>
      <c r="L62" s="126" t="s">
        <v>37</v>
      </c>
      <c r="M62" s="126"/>
      <c r="N62" s="126"/>
      <c r="O62" s="126"/>
      <c r="P62" s="126"/>
      <c r="Q62" s="126"/>
    </row>
  </sheetData>
  <sheetProtection algorithmName="SHA-512" hashValue="xzxUdUOiBy7rfY0EYv8xKRE45nU2PBAaCaJH8LQnH3OC8cjtD0NxqnH6XwXvgoGQnAxOKs9Gi1Qpr/UIBHlVTQ==" saltValue="MeL3Buwa00Rj5MSYWqrADw==" spinCount="100000" sheet="1" selectLockedCells="1"/>
  <mergeCells count="72">
    <mergeCell ref="B62:C62"/>
    <mergeCell ref="E62:I62"/>
    <mergeCell ref="L62:Q62"/>
    <mergeCell ref="A51:H51"/>
    <mergeCell ref="O51:P51"/>
    <mergeCell ref="A53:Q53"/>
    <mergeCell ref="A54:A55"/>
    <mergeCell ref="B54:C54"/>
    <mergeCell ref="P54:Q55"/>
    <mergeCell ref="B55:O55"/>
    <mergeCell ref="L47:Q47"/>
    <mergeCell ref="A48:H48"/>
    <mergeCell ref="A49:H49"/>
    <mergeCell ref="A50:H50"/>
    <mergeCell ref="O50:P50"/>
    <mergeCell ref="L46:Q46"/>
    <mergeCell ref="L35:Q35"/>
    <mergeCell ref="L36:Q36"/>
    <mergeCell ref="L37:Q37"/>
    <mergeCell ref="L38:Q38"/>
    <mergeCell ref="L39:Q39"/>
    <mergeCell ref="L40:Q40"/>
    <mergeCell ref="L41:Q41"/>
    <mergeCell ref="L42:Q42"/>
    <mergeCell ref="L43:Q43"/>
    <mergeCell ref="L44:Q44"/>
    <mergeCell ref="L45:Q45"/>
    <mergeCell ref="L21:Q21"/>
    <mergeCell ref="L22:Q22"/>
    <mergeCell ref="L34:Q34"/>
    <mergeCell ref="L23:Q23"/>
    <mergeCell ref="L24:Q24"/>
    <mergeCell ref="L25:Q25"/>
    <mergeCell ref="L26:Q26"/>
    <mergeCell ref="L27:Q27"/>
    <mergeCell ref="L28:Q28"/>
    <mergeCell ref="L29:Q29"/>
    <mergeCell ref="L30:Q30"/>
    <mergeCell ref="L31:Q31"/>
    <mergeCell ref="L32:Q32"/>
    <mergeCell ref="L33:Q33"/>
    <mergeCell ref="L15:Q16"/>
    <mergeCell ref="L17:Q17"/>
    <mergeCell ref="L18:Q18"/>
    <mergeCell ref="L19:Q19"/>
    <mergeCell ref="L20:Q20"/>
    <mergeCell ref="A12:B12"/>
    <mergeCell ref="C12:H12"/>
    <mergeCell ref="J12:Q12"/>
    <mergeCell ref="J13:Q13"/>
    <mergeCell ref="A14:Q14"/>
    <mergeCell ref="A15:A16"/>
    <mergeCell ref="B15:B16"/>
    <mergeCell ref="C15:D15"/>
    <mergeCell ref="I15:J16"/>
    <mergeCell ref="K15:K16"/>
    <mergeCell ref="J11:Q11"/>
    <mergeCell ref="A1:Q1"/>
    <mergeCell ref="A2:Q2"/>
    <mergeCell ref="A3:B3"/>
    <mergeCell ref="C3:H3"/>
    <mergeCell ref="I3:Q9"/>
    <mergeCell ref="A4:B4"/>
    <mergeCell ref="C4:H4"/>
    <mergeCell ref="A6:B6"/>
    <mergeCell ref="C6:H6"/>
    <mergeCell ref="A7:B7"/>
    <mergeCell ref="C7:H7"/>
    <mergeCell ref="A9:B9"/>
    <mergeCell ref="C9:H9"/>
    <mergeCell ref="A11:B11"/>
    <mergeCell ref="C11:H11"/>
  </mergeCells>
  <pageMargins left="0.59055118110236215" right="0.19685039370078741" top="0.39370078740157483" bottom="0.19685039370078741" header="0" footer="0"/>
  <pageSetup paperSize="9" scale="5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62"/>
  <sheetViews>
    <sheetView showGridLines="0" zoomScale="70" zoomScaleNormal="70" workbookViewId="0">
      <selection activeCell="C17" sqref="C17:Q46"/>
    </sheetView>
  </sheetViews>
  <sheetFormatPr baseColWidth="10" defaultColWidth="11.3984375" defaultRowHeight="13.5" x14ac:dyDescent="0.35"/>
  <cols>
    <col min="1" max="2" width="13.73046875" style="7" customWidth="1"/>
    <col min="3" max="4" width="19.1328125" style="7" customWidth="1"/>
    <col min="5" max="5" width="12.265625" style="7" customWidth="1"/>
    <col min="6" max="6" width="2.73046875" style="7" customWidth="1"/>
    <col min="7" max="7" width="12.1328125" style="7" customWidth="1"/>
    <col min="8" max="8" width="2.73046875" style="7" customWidth="1"/>
    <col min="9" max="9" width="21.3984375" style="7" customWidth="1"/>
    <col min="10" max="10" width="5.73046875" style="47" customWidth="1"/>
    <col min="11" max="11" width="2.73046875" style="7" customWidth="1"/>
    <col min="12" max="12" width="9.73046875" style="7" customWidth="1"/>
    <col min="13" max="13" width="5.73046875" style="7" customWidth="1"/>
    <col min="14" max="14" width="5.3984375" style="7" customWidth="1"/>
    <col min="15" max="15" width="9.265625" style="7" customWidth="1"/>
    <col min="16" max="16" width="14.1328125" style="7" customWidth="1"/>
    <col min="17" max="17" width="7.1328125" style="7" customWidth="1"/>
    <col min="18" max="16384" width="11.3984375" style="7"/>
  </cols>
  <sheetData>
    <row r="1" spans="1:18" s="5" customFormat="1" ht="24.95" customHeight="1" x14ac:dyDescent="0.4">
      <c r="A1" s="175" t="s">
        <v>4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7"/>
      <c r="R1" s="4"/>
    </row>
    <row r="2" spans="1:18" x14ac:dyDescent="0.35">
      <c r="A2" s="178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6"/>
    </row>
    <row r="3" spans="1:18" ht="20.100000000000001" customHeight="1" x14ac:dyDescent="0.35">
      <c r="A3" s="179" t="s">
        <v>17</v>
      </c>
      <c r="B3" s="180"/>
      <c r="C3" s="181"/>
      <c r="D3" s="182"/>
      <c r="E3" s="182"/>
      <c r="F3" s="182"/>
      <c r="G3" s="182"/>
      <c r="H3" s="183"/>
      <c r="I3" s="184"/>
      <c r="J3" s="185"/>
      <c r="K3" s="185"/>
      <c r="L3" s="185"/>
      <c r="M3" s="185"/>
      <c r="N3" s="185"/>
      <c r="O3" s="185"/>
      <c r="P3" s="185"/>
      <c r="Q3" s="185"/>
      <c r="R3" s="8"/>
    </row>
    <row r="4" spans="1:18" ht="20.100000000000001" customHeight="1" x14ac:dyDescent="0.35">
      <c r="A4" s="186" t="s">
        <v>18</v>
      </c>
      <c r="B4" s="187"/>
      <c r="C4" s="188"/>
      <c r="D4" s="189"/>
      <c r="E4" s="189"/>
      <c r="F4" s="189"/>
      <c r="G4" s="189"/>
      <c r="H4" s="190"/>
      <c r="I4" s="184"/>
      <c r="J4" s="185"/>
      <c r="K4" s="185"/>
      <c r="L4" s="185"/>
      <c r="M4" s="185"/>
      <c r="N4" s="185"/>
      <c r="O4" s="185"/>
      <c r="P4" s="185"/>
      <c r="Q4" s="185"/>
      <c r="R4" s="8"/>
    </row>
    <row r="5" spans="1:18" ht="8.1" customHeight="1" x14ac:dyDescent="0.35">
      <c r="A5" s="9"/>
      <c r="B5" s="10"/>
      <c r="C5" s="10"/>
      <c r="D5" s="10"/>
      <c r="E5" s="10"/>
      <c r="F5" s="10"/>
      <c r="G5" s="10"/>
      <c r="H5" s="11"/>
      <c r="I5" s="184"/>
      <c r="J5" s="185"/>
      <c r="K5" s="185"/>
      <c r="L5" s="185"/>
      <c r="M5" s="185"/>
      <c r="N5" s="185"/>
      <c r="O5" s="185"/>
      <c r="P5" s="185"/>
      <c r="Q5" s="185"/>
      <c r="R5" s="8"/>
    </row>
    <row r="6" spans="1:18" ht="20.100000000000001" customHeight="1" x14ac:dyDescent="0.35">
      <c r="A6" s="179" t="s">
        <v>14</v>
      </c>
      <c r="B6" s="180"/>
      <c r="C6" s="191"/>
      <c r="D6" s="192"/>
      <c r="E6" s="192"/>
      <c r="F6" s="192"/>
      <c r="G6" s="192"/>
      <c r="H6" s="193"/>
      <c r="I6" s="184"/>
      <c r="J6" s="185"/>
      <c r="K6" s="185"/>
      <c r="L6" s="185"/>
      <c r="M6" s="185"/>
      <c r="N6" s="185"/>
      <c r="O6" s="185"/>
      <c r="P6" s="185"/>
      <c r="Q6" s="185"/>
      <c r="R6" s="8"/>
    </row>
    <row r="7" spans="1:18" ht="20.100000000000001" customHeight="1" x14ac:dyDescent="0.35">
      <c r="A7" s="186" t="s">
        <v>0</v>
      </c>
      <c r="B7" s="187"/>
      <c r="C7" s="188"/>
      <c r="D7" s="189"/>
      <c r="E7" s="189"/>
      <c r="F7" s="189"/>
      <c r="G7" s="189"/>
      <c r="H7" s="190"/>
      <c r="I7" s="184"/>
      <c r="J7" s="185"/>
      <c r="K7" s="185"/>
      <c r="L7" s="185"/>
      <c r="M7" s="185"/>
      <c r="N7" s="185"/>
      <c r="O7" s="185"/>
      <c r="P7" s="185"/>
      <c r="Q7" s="185"/>
      <c r="R7" s="8"/>
    </row>
    <row r="8" spans="1:18" s="15" customFormat="1" ht="8.1" customHeight="1" x14ac:dyDescent="0.35">
      <c r="A8" s="12"/>
      <c r="B8" s="13"/>
      <c r="C8" s="13"/>
      <c r="D8" s="13"/>
      <c r="E8" s="13"/>
      <c r="F8" s="13"/>
      <c r="G8" s="13"/>
      <c r="H8" s="14"/>
      <c r="I8" s="184"/>
      <c r="J8" s="185"/>
      <c r="K8" s="185"/>
      <c r="L8" s="185"/>
      <c r="M8" s="185"/>
      <c r="N8" s="185"/>
      <c r="O8" s="185"/>
      <c r="P8" s="185"/>
      <c r="Q8" s="185"/>
      <c r="R8" s="8"/>
    </row>
    <row r="9" spans="1:18" ht="30" customHeight="1" x14ac:dyDescent="0.35">
      <c r="A9" s="151" t="s">
        <v>16</v>
      </c>
      <c r="B9" s="151"/>
      <c r="C9" s="194"/>
      <c r="D9" s="194"/>
      <c r="E9" s="194"/>
      <c r="F9" s="194"/>
      <c r="G9" s="194"/>
      <c r="H9" s="194"/>
      <c r="I9" s="185"/>
      <c r="J9" s="185"/>
      <c r="K9" s="185"/>
      <c r="L9" s="185"/>
      <c r="M9" s="185"/>
      <c r="N9" s="185"/>
      <c r="O9" s="185"/>
      <c r="P9" s="185"/>
      <c r="Q9" s="185"/>
      <c r="R9" s="8"/>
    </row>
    <row r="10" spans="1:18" s="15" customFormat="1" ht="8.1" customHeight="1" x14ac:dyDescent="0.35">
      <c r="A10" s="12"/>
      <c r="B10" s="13"/>
      <c r="C10" s="13"/>
      <c r="D10" s="13"/>
      <c r="E10" s="13"/>
      <c r="F10" s="13"/>
      <c r="G10" s="13"/>
      <c r="H10" s="14"/>
      <c r="I10" s="16"/>
      <c r="J10" s="16"/>
      <c r="K10" s="16"/>
      <c r="L10" s="16"/>
      <c r="M10" s="16"/>
      <c r="N10" s="16"/>
      <c r="O10" s="16"/>
      <c r="P10" s="16"/>
      <c r="Q10" s="16"/>
      <c r="R10" s="8"/>
    </row>
    <row r="11" spans="1:18" ht="29.25" customHeight="1" x14ac:dyDescent="0.35">
      <c r="A11" s="151" t="s">
        <v>24</v>
      </c>
      <c r="B11" s="151"/>
      <c r="C11" s="152" t="s">
        <v>46</v>
      </c>
      <c r="D11" s="153"/>
      <c r="E11" s="153"/>
      <c r="F11" s="153"/>
      <c r="G11" s="153"/>
      <c r="H11" s="154"/>
      <c r="I11" s="17" t="s">
        <v>32</v>
      </c>
      <c r="J11" s="159" t="s">
        <v>33</v>
      </c>
      <c r="K11" s="159"/>
      <c r="L11" s="159"/>
      <c r="M11" s="159"/>
      <c r="N11" s="159"/>
      <c r="O11" s="159"/>
      <c r="P11" s="159"/>
      <c r="Q11" s="159"/>
      <c r="R11" s="8"/>
    </row>
    <row r="12" spans="1:18" ht="33" customHeight="1" x14ac:dyDescent="0.35">
      <c r="A12" s="162" t="s">
        <v>25</v>
      </c>
      <c r="B12" s="163"/>
      <c r="C12" s="164">
        <v>2025</v>
      </c>
      <c r="D12" s="165"/>
      <c r="E12" s="165"/>
      <c r="F12" s="165"/>
      <c r="G12" s="165"/>
      <c r="H12" s="166"/>
      <c r="I12" s="18"/>
      <c r="J12" s="159" t="s">
        <v>34</v>
      </c>
      <c r="K12" s="159"/>
      <c r="L12" s="159"/>
      <c r="M12" s="159"/>
      <c r="N12" s="159"/>
      <c r="O12" s="159"/>
      <c r="P12" s="159"/>
      <c r="Q12" s="159"/>
      <c r="R12" s="8"/>
    </row>
    <row r="13" spans="1:18" s="21" customFormat="1" ht="27" customHeight="1" x14ac:dyDescent="0.35">
      <c r="A13" s="19"/>
      <c r="B13" s="19"/>
      <c r="C13" s="20"/>
      <c r="D13" s="20"/>
      <c r="E13" s="20"/>
      <c r="F13" s="20"/>
      <c r="G13" s="20"/>
      <c r="H13" s="20"/>
      <c r="J13" s="160" t="s">
        <v>35</v>
      </c>
      <c r="K13" s="160"/>
      <c r="L13" s="160"/>
      <c r="M13" s="160"/>
      <c r="N13" s="160"/>
      <c r="O13" s="160"/>
      <c r="P13" s="160"/>
      <c r="Q13" s="160"/>
    </row>
    <row r="14" spans="1:18" ht="18.75" customHeight="1" x14ac:dyDescent="0.35">
      <c r="A14" s="161" t="s">
        <v>53</v>
      </c>
      <c r="B14" s="161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22"/>
    </row>
    <row r="15" spans="1:18" s="26" customFormat="1" ht="15" customHeight="1" x14ac:dyDescent="0.4">
      <c r="A15" s="167" t="s">
        <v>23</v>
      </c>
      <c r="B15" s="169" t="s">
        <v>6</v>
      </c>
      <c r="C15" s="171" t="s">
        <v>5</v>
      </c>
      <c r="D15" s="172"/>
      <c r="E15" s="23" t="s">
        <v>21</v>
      </c>
      <c r="F15" s="23"/>
      <c r="G15" s="23" t="s">
        <v>38</v>
      </c>
      <c r="H15" s="24"/>
      <c r="I15" s="155" t="s">
        <v>15</v>
      </c>
      <c r="J15" s="155"/>
      <c r="K15" s="173"/>
      <c r="L15" s="155" t="s">
        <v>40</v>
      </c>
      <c r="M15" s="155"/>
      <c r="N15" s="155"/>
      <c r="O15" s="155"/>
      <c r="P15" s="155"/>
      <c r="Q15" s="156"/>
      <c r="R15" s="25"/>
    </row>
    <row r="16" spans="1:18" s="26" customFormat="1" ht="20.25" customHeight="1" x14ac:dyDescent="0.35">
      <c r="A16" s="168"/>
      <c r="B16" s="170"/>
      <c r="C16" s="27" t="s">
        <v>2</v>
      </c>
      <c r="D16" s="27" t="s">
        <v>3</v>
      </c>
      <c r="E16" s="27" t="s">
        <v>22</v>
      </c>
      <c r="F16" s="27"/>
      <c r="G16" s="27" t="s">
        <v>39</v>
      </c>
      <c r="H16" s="27"/>
      <c r="I16" s="157"/>
      <c r="J16" s="157"/>
      <c r="K16" s="174"/>
      <c r="L16" s="157"/>
      <c r="M16" s="157"/>
      <c r="N16" s="157"/>
      <c r="O16" s="157"/>
      <c r="P16" s="157"/>
      <c r="Q16" s="158"/>
    </row>
    <row r="17" spans="1:17" ht="30" customHeight="1" x14ac:dyDescent="0.35">
      <c r="A17" s="1">
        <v>44347</v>
      </c>
      <c r="B17" s="118" t="s">
        <v>1</v>
      </c>
      <c r="C17" s="71"/>
      <c r="D17" s="71"/>
      <c r="E17" s="77"/>
      <c r="F17" s="93"/>
      <c r="G17" s="77"/>
      <c r="H17" s="93"/>
      <c r="I17" s="75" t="str">
        <f t="shared" ref="I17:I18" si="0">IF(D17,IF(C17,IF(C17&gt;D17,D17+"24:00"-C17,D17-C17)-E17,""),"")</f>
        <v/>
      </c>
      <c r="J17" s="53" t="s">
        <v>13</v>
      </c>
      <c r="K17" s="91"/>
      <c r="L17" s="201"/>
      <c r="M17" s="202"/>
      <c r="N17" s="202"/>
      <c r="O17" s="202"/>
      <c r="P17" s="202"/>
      <c r="Q17" s="203"/>
    </row>
    <row r="18" spans="1:17" ht="30" customHeight="1" x14ac:dyDescent="0.35">
      <c r="A18" s="1">
        <v>44348</v>
      </c>
      <c r="B18" s="49" t="s">
        <v>12</v>
      </c>
      <c r="C18" s="71"/>
      <c r="D18" s="71"/>
      <c r="E18" s="77"/>
      <c r="F18" s="93"/>
      <c r="G18" s="77"/>
      <c r="H18" s="93"/>
      <c r="I18" s="75" t="str">
        <f t="shared" si="0"/>
        <v/>
      </c>
      <c r="J18" s="53" t="s">
        <v>13</v>
      </c>
      <c r="K18" s="91"/>
      <c r="L18" s="198"/>
      <c r="M18" s="199"/>
      <c r="N18" s="199"/>
      <c r="O18" s="199"/>
      <c r="P18" s="199"/>
      <c r="Q18" s="200"/>
    </row>
    <row r="19" spans="1:17" ht="30" customHeight="1" x14ac:dyDescent="0.35">
      <c r="A19" s="1">
        <v>44349</v>
      </c>
      <c r="B19" s="49" t="s">
        <v>7</v>
      </c>
      <c r="C19" s="71"/>
      <c r="D19" s="71"/>
      <c r="E19" s="77"/>
      <c r="F19" s="93"/>
      <c r="G19" s="77"/>
      <c r="H19" s="93"/>
      <c r="I19" s="75" t="str">
        <f t="shared" ref="I19" si="1">IF(D19,IF(C19,IF(C19&gt;D19,D19+"24:00"-C19,D19-C19)-E19,""),"")</f>
        <v/>
      </c>
      <c r="J19" s="53" t="s">
        <v>13</v>
      </c>
      <c r="K19" s="91"/>
      <c r="L19" s="201"/>
      <c r="M19" s="202"/>
      <c r="N19" s="202"/>
      <c r="O19" s="202"/>
      <c r="P19" s="202"/>
      <c r="Q19" s="203"/>
    </row>
    <row r="20" spans="1:17" ht="30" customHeight="1" x14ac:dyDescent="0.35">
      <c r="A20" s="1">
        <v>44350</v>
      </c>
      <c r="B20" s="49" t="s">
        <v>8</v>
      </c>
      <c r="C20" s="71"/>
      <c r="D20" s="71"/>
      <c r="E20" s="77"/>
      <c r="F20" s="93"/>
      <c r="G20" s="77"/>
      <c r="H20" s="93"/>
      <c r="I20" s="75" t="str">
        <f t="shared" ref="I20:I47" si="2">IF(D20,IF(C20,IF(C20&gt;D20,D20+"24:00"-C20,D20-C20)-E20,""),"")</f>
        <v/>
      </c>
      <c r="J20" s="53" t="s">
        <v>13</v>
      </c>
      <c r="K20" s="91"/>
      <c r="L20" s="198"/>
      <c r="M20" s="199"/>
      <c r="N20" s="199"/>
      <c r="O20" s="199"/>
      <c r="P20" s="199"/>
      <c r="Q20" s="200"/>
    </row>
    <row r="21" spans="1:17" ht="30" customHeight="1" x14ac:dyDescent="0.35">
      <c r="A21" s="1">
        <v>44351</v>
      </c>
      <c r="B21" s="49" t="s">
        <v>9</v>
      </c>
      <c r="C21" s="71"/>
      <c r="D21" s="71"/>
      <c r="E21" s="77"/>
      <c r="F21" s="93"/>
      <c r="G21" s="77"/>
      <c r="H21" s="93"/>
      <c r="I21" s="75" t="str">
        <f t="shared" si="2"/>
        <v/>
      </c>
      <c r="J21" s="53" t="s">
        <v>13</v>
      </c>
      <c r="K21" s="91"/>
      <c r="L21" s="201"/>
      <c r="M21" s="202"/>
      <c r="N21" s="202"/>
      <c r="O21" s="202"/>
      <c r="P21" s="202"/>
      <c r="Q21" s="203"/>
    </row>
    <row r="22" spans="1:17" ht="30" customHeight="1" x14ac:dyDescent="0.35">
      <c r="A22" s="1">
        <v>44352</v>
      </c>
      <c r="B22" s="49" t="s">
        <v>10</v>
      </c>
      <c r="C22" s="71"/>
      <c r="D22" s="71"/>
      <c r="E22" s="77"/>
      <c r="F22" s="93"/>
      <c r="G22" s="77"/>
      <c r="H22" s="93"/>
      <c r="I22" s="75" t="str">
        <f t="shared" si="2"/>
        <v/>
      </c>
      <c r="J22" s="53" t="s">
        <v>13</v>
      </c>
      <c r="K22" s="91"/>
      <c r="L22" s="198"/>
      <c r="M22" s="199"/>
      <c r="N22" s="199"/>
      <c r="O22" s="199"/>
      <c r="P22" s="199"/>
      <c r="Q22" s="200"/>
    </row>
    <row r="23" spans="1:17" ht="30" customHeight="1" x14ac:dyDescent="0.35">
      <c r="A23" s="1">
        <v>44353</v>
      </c>
      <c r="B23" s="118" t="s">
        <v>11</v>
      </c>
      <c r="C23" s="71"/>
      <c r="D23" s="71"/>
      <c r="E23" s="77"/>
      <c r="F23" s="93"/>
      <c r="G23" s="77"/>
      <c r="H23" s="93"/>
      <c r="I23" s="75" t="str">
        <f t="shared" si="2"/>
        <v/>
      </c>
      <c r="J23" s="53" t="s">
        <v>13</v>
      </c>
      <c r="K23" s="91"/>
      <c r="L23" s="201"/>
      <c r="M23" s="202"/>
      <c r="N23" s="202"/>
      <c r="O23" s="202"/>
      <c r="P23" s="202"/>
      <c r="Q23" s="203"/>
    </row>
    <row r="24" spans="1:17" ht="30" customHeight="1" x14ac:dyDescent="0.35">
      <c r="A24" s="1">
        <v>44354</v>
      </c>
      <c r="B24" s="118" t="s">
        <v>1</v>
      </c>
      <c r="C24" s="71"/>
      <c r="D24" s="71"/>
      <c r="E24" s="77"/>
      <c r="F24" s="93"/>
      <c r="G24" s="77"/>
      <c r="H24" s="93"/>
      <c r="I24" s="75" t="str">
        <f t="shared" si="2"/>
        <v/>
      </c>
      <c r="J24" s="53" t="s">
        <v>13</v>
      </c>
      <c r="K24" s="91"/>
      <c r="L24" s="201"/>
      <c r="M24" s="202"/>
      <c r="N24" s="202"/>
      <c r="O24" s="202"/>
      <c r="P24" s="202"/>
      <c r="Q24" s="203"/>
    </row>
    <row r="25" spans="1:17" ht="30" customHeight="1" x14ac:dyDescent="0.35">
      <c r="A25" s="1">
        <v>44355</v>
      </c>
      <c r="B25" s="49" t="s">
        <v>12</v>
      </c>
      <c r="C25" s="71"/>
      <c r="D25" s="71"/>
      <c r="E25" s="77"/>
      <c r="F25" s="93"/>
      <c r="G25" s="77"/>
      <c r="H25" s="93"/>
      <c r="I25" s="75" t="str">
        <f t="shared" ref="I25" si="3">IF(D25,IF(C25,IF(C25&gt;D25,D25+"24:00"-C25,D25-C25)-E25,""),"")</f>
        <v/>
      </c>
      <c r="J25" s="53" t="s">
        <v>13</v>
      </c>
      <c r="K25" s="91"/>
      <c r="L25" s="198"/>
      <c r="M25" s="199"/>
      <c r="N25" s="199"/>
      <c r="O25" s="199"/>
      <c r="P25" s="199"/>
      <c r="Q25" s="200"/>
    </row>
    <row r="26" spans="1:17" ht="30" customHeight="1" x14ac:dyDescent="0.35">
      <c r="A26" s="1">
        <v>44356</v>
      </c>
      <c r="B26" s="49" t="s">
        <v>7</v>
      </c>
      <c r="C26" s="71"/>
      <c r="D26" s="71"/>
      <c r="E26" s="77"/>
      <c r="F26" s="93"/>
      <c r="G26" s="77"/>
      <c r="H26" s="93"/>
      <c r="I26" s="75" t="str">
        <f t="shared" ref="I26" si="4">IF(D26,IF(C26,IF(C26&gt;D26,D26+"24:00"-C26,D26-C26)-E26,""),"")</f>
        <v/>
      </c>
      <c r="J26" s="53" t="s">
        <v>13</v>
      </c>
      <c r="K26" s="91"/>
      <c r="L26" s="201"/>
      <c r="M26" s="202"/>
      <c r="N26" s="202"/>
      <c r="O26" s="202"/>
      <c r="P26" s="202"/>
      <c r="Q26" s="203"/>
    </row>
    <row r="27" spans="1:17" ht="30" customHeight="1" x14ac:dyDescent="0.35">
      <c r="A27" s="1">
        <v>44357</v>
      </c>
      <c r="B27" s="49" t="s">
        <v>8</v>
      </c>
      <c r="C27" s="71"/>
      <c r="D27" s="71"/>
      <c r="E27" s="77"/>
      <c r="F27" s="93"/>
      <c r="G27" s="77"/>
      <c r="H27" s="93"/>
      <c r="I27" s="75" t="str">
        <f t="shared" si="2"/>
        <v/>
      </c>
      <c r="J27" s="53" t="s">
        <v>13</v>
      </c>
      <c r="K27" s="91"/>
      <c r="L27" s="198"/>
      <c r="M27" s="199"/>
      <c r="N27" s="199"/>
      <c r="O27" s="199"/>
      <c r="P27" s="199"/>
      <c r="Q27" s="200"/>
    </row>
    <row r="28" spans="1:17" ht="30" customHeight="1" x14ac:dyDescent="0.35">
      <c r="A28" s="1">
        <v>44358</v>
      </c>
      <c r="B28" s="49" t="s">
        <v>9</v>
      </c>
      <c r="C28" s="71"/>
      <c r="D28" s="71"/>
      <c r="E28" s="77"/>
      <c r="F28" s="93"/>
      <c r="G28" s="77"/>
      <c r="H28" s="93"/>
      <c r="I28" s="75" t="str">
        <f t="shared" si="2"/>
        <v/>
      </c>
      <c r="J28" s="53" t="s">
        <v>13</v>
      </c>
      <c r="K28" s="91"/>
      <c r="L28" s="201"/>
      <c r="M28" s="202"/>
      <c r="N28" s="202"/>
      <c r="O28" s="202"/>
      <c r="P28" s="202"/>
      <c r="Q28" s="203"/>
    </row>
    <row r="29" spans="1:17" ht="30" customHeight="1" x14ac:dyDescent="0.35">
      <c r="A29" s="1">
        <v>44359</v>
      </c>
      <c r="B29" s="49" t="s">
        <v>10</v>
      </c>
      <c r="C29" s="71"/>
      <c r="D29" s="71"/>
      <c r="E29" s="77"/>
      <c r="F29" s="93"/>
      <c r="G29" s="77"/>
      <c r="H29" s="93"/>
      <c r="I29" s="75" t="str">
        <f t="shared" si="2"/>
        <v/>
      </c>
      <c r="J29" s="53" t="s">
        <v>13</v>
      </c>
      <c r="K29" s="91"/>
      <c r="L29" s="198"/>
      <c r="M29" s="199"/>
      <c r="N29" s="199"/>
      <c r="O29" s="199"/>
      <c r="P29" s="199"/>
      <c r="Q29" s="200"/>
    </row>
    <row r="30" spans="1:17" ht="30" customHeight="1" x14ac:dyDescent="0.35">
      <c r="A30" s="1">
        <v>44360</v>
      </c>
      <c r="B30" s="118" t="s">
        <v>11</v>
      </c>
      <c r="C30" s="71"/>
      <c r="D30" s="71"/>
      <c r="E30" s="77"/>
      <c r="F30" s="93"/>
      <c r="G30" s="77"/>
      <c r="H30" s="93"/>
      <c r="I30" s="75" t="str">
        <f t="shared" si="2"/>
        <v/>
      </c>
      <c r="J30" s="53" t="s">
        <v>13</v>
      </c>
      <c r="K30" s="91"/>
      <c r="L30" s="198"/>
      <c r="M30" s="199"/>
      <c r="N30" s="199"/>
      <c r="O30" s="199"/>
      <c r="P30" s="199"/>
      <c r="Q30" s="200"/>
    </row>
    <row r="31" spans="1:17" ht="30" customHeight="1" x14ac:dyDescent="0.35">
      <c r="A31" s="1">
        <v>44361</v>
      </c>
      <c r="B31" s="118" t="s">
        <v>1</v>
      </c>
      <c r="C31" s="71"/>
      <c r="D31" s="71"/>
      <c r="E31" s="77"/>
      <c r="F31" s="93"/>
      <c r="G31" s="77"/>
      <c r="H31" s="93"/>
      <c r="I31" s="75" t="str">
        <f t="shared" si="2"/>
        <v/>
      </c>
      <c r="J31" s="53" t="s">
        <v>13</v>
      </c>
      <c r="K31" s="91"/>
      <c r="L31" s="201"/>
      <c r="M31" s="202"/>
      <c r="N31" s="202"/>
      <c r="O31" s="202"/>
      <c r="P31" s="202"/>
      <c r="Q31" s="203"/>
    </row>
    <row r="32" spans="1:17" ht="30" customHeight="1" x14ac:dyDescent="0.35">
      <c r="A32" s="1">
        <v>44362</v>
      </c>
      <c r="B32" s="49" t="s">
        <v>12</v>
      </c>
      <c r="C32" s="71"/>
      <c r="D32" s="71"/>
      <c r="E32" s="77"/>
      <c r="F32" s="93"/>
      <c r="G32" s="77"/>
      <c r="H32" s="93"/>
      <c r="I32" s="75" t="str">
        <f t="shared" ref="I32" si="5">IF(D32,IF(C32,IF(C32&gt;D32,D32+"24:00"-C32,D32-C32)-E32,""),"")</f>
        <v/>
      </c>
      <c r="J32" s="53" t="s">
        <v>13</v>
      </c>
      <c r="K32" s="91"/>
      <c r="L32" s="198"/>
      <c r="M32" s="199"/>
      <c r="N32" s="199"/>
      <c r="O32" s="199"/>
      <c r="P32" s="199"/>
      <c r="Q32" s="200"/>
    </row>
    <row r="33" spans="1:18" ht="30" customHeight="1" x14ac:dyDescent="0.35">
      <c r="A33" s="1">
        <v>44363</v>
      </c>
      <c r="B33" s="49" t="s">
        <v>7</v>
      </c>
      <c r="C33" s="71"/>
      <c r="D33" s="71"/>
      <c r="E33" s="77"/>
      <c r="F33" s="93"/>
      <c r="G33" s="77"/>
      <c r="H33" s="93"/>
      <c r="I33" s="75" t="str">
        <f t="shared" ref="I33" si="6">IF(D33,IF(C33,IF(C33&gt;D33,D33+"24:00"-C33,D33-C33)-E33,""),"")</f>
        <v/>
      </c>
      <c r="J33" s="53" t="s">
        <v>13</v>
      </c>
      <c r="K33" s="91"/>
      <c r="L33" s="201"/>
      <c r="M33" s="202"/>
      <c r="N33" s="202"/>
      <c r="O33" s="202"/>
      <c r="P33" s="202"/>
      <c r="Q33" s="203"/>
    </row>
    <row r="34" spans="1:18" ht="30" customHeight="1" x14ac:dyDescent="0.35">
      <c r="A34" s="1">
        <v>44364</v>
      </c>
      <c r="B34" s="49" t="s">
        <v>8</v>
      </c>
      <c r="C34" s="71"/>
      <c r="D34" s="71"/>
      <c r="E34" s="77"/>
      <c r="F34" s="93"/>
      <c r="G34" s="77"/>
      <c r="H34" s="93"/>
      <c r="I34" s="75" t="str">
        <f t="shared" si="2"/>
        <v/>
      </c>
      <c r="J34" s="53" t="s">
        <v>13</v>
      </c>
      <c r="K34" s="91"/>
      <c r="L34" s="198"/>
      <c r="M34" s="199"/>
      <c r="N34" s="199"/>
      <c r="O34" s="199"/>
      <c r="P34" s="199"/>
      <c r="Q34" s="200"/>
    </row>
    <row r="35" spans="1:18" ht="30" customHeight="1" x14ac:dyDescent="0.35">
      <c r="A35" s="1">
        <v>44365</v>
      </c>
      <c r="B35" s="49" t="s">
        <v>9</v>
      </c>
      <c r="C35" s="71"/>
      <c r="D35" s="71"/>
      <c r="E35" s="77"/>
      <c r="F35" s="93"/>
      <c r="G35" s="77"/>
      <c r="H35" s="93"/>
      <c r="I35" s="75" t="str">
        <f t="shared" si="2"/>
        <v/>
      </c>
      <c r="J35" s="53" t="s">
        <v>13</v>
      </c>
      <c r="K35" s="91"/>
      <c r="L35" s="201"/>
      <c r="M35" s="202"/>
      <c r="N35" s="202"/>
      <c r="O35" s="202"/>
      <c r="P35" s="202"/>
      <c r="Q35" s="203"/>
    </row>
    <row r="36" spans="1:18" ht="30" customHeight="1" x14ac:dyDescent="0.35">
      <c r="A36" s="1">
        <v>44366</v>
      </c>
      <c r="B36" s="49" t="s">
        <v>10</v>
      </c>
      <c r="C36" s="71"/>
      <c r="D36" s="71"/>
      <c r="E36" s="77"/>
      <c r="F36" s="93"/>
      <c r="G36" s="77"/>
      <c r="H36" s="93"/>
      <c r="I36" s="75" t="str">
        <f t="shared" si="2"/>
        <v/>
      </c>
      <c r="J36" s="53" t="s">
        <v>13</v>
      </c>
      <c r="K36" s="91"/>
      <c r="L36" s="201"/>
      <c r="M36" s="202"/>
      <c r="N36" s="202"/>
      <c r="O36" s="202"/>
      <c r="P36" s="202"/>
      <c r="Q36" s="203"/>
    </row>
    <row r="37" spans="1:18" ht="30" customHeight="1" x14ac:dyDescent="0.35">
      <c r="A37" s="1">
        <v>44367</v>
      </c>
      <c r="B37" s="118" t="s">
        <v>11</v>
      </c>
      <c r="C37" s="71"/>
      <c r="D37" s="71"/>
      <c r="E37" s="77"/>
      <c r="F37" s="93"/>
      <c r="G37" s="77"/>
      <c r="H37" s="93"/>
      <c r="I37" s="75" t="str">
        <f t="shared" si="2"/>
        <v/>
      </c>
      <c r="J37" s="53" t="s">
        <v>13</v>
      </c>
      <c r="K37" s="91"/>
      <c r="L37" s="201"/>
      <c r="M37" s="202"/>
      <c r="N37" s="202"/>
      <c r="O37" s="202"/>
      <c r="P37" s="202"/>
      <c r="Q37" s="203"/>
    </row>
    <row r="38" spans="1:18" ht="30" customHeight="1" x14ac:dyDescent="0.35">
      <c r="A38" s="1">
        <v>44368</v>
      </c>
      <c r="B38" s="118" t="s">
        <v>1</v>
      </c>
      <c r="C38" s="71"/>
      <c r="D38" s="71"/>
      <c r="E38" s="77"/>
      <c r="F38" s="93"/>
      <c r="G38" s="77"/>
      <c r="H38" s="93"/>
      <c r="I38" s="75" t="str">
        <f t="shared" si="2"/>
        <v/>
      </c>
      <c r="J38" s="53" t="s">
        <v>13</v>
      </c>
      <c r="K38" s="91"/>
      <c r="L38" s="201"/>
      <c r="M38" s="202"/>
      <c r="N38" s="202"/>
      <c r="O38" s="202"/>
      <c r="P38" s="202"/>
      <c r="Q38" s="203"/>
    </row>
    <row r="39" spans="1:18" ht="30" customHeight="1" x14ac:dyDescent="0.35">
      <c r="A39" s="1">
        <v>44369</v>
      </c>
      <c r="B39" s="49" t="s">
        <v>12</v>
      </c>
      <c r="C39" s="71"/>
      <c r="D39" s="71"/>
      <c r="E39" s="77"/>
      <c r="F39" s="93"/>
      <c r="G39" s="77"/>
      <c r="H39" s="93"/>
      <c r="I39" s="75" t="str">
        <f t="shared" ref="I39" si="7">IF(D39,IF(C39,IF(C39&gt;D39,D39+"24:00"-C39,D39-C39)-E39,""),"")</f>
        <v/>
      </c>
      <c r="J39" s="53" t="s">
        <v>13</v>
      </c>
      <c r="K39" s="91"/>
      <c r="L39" s="198"/>
      <c r="M39" s="199"/>
      <c r="N39" s="199"/>
      <c r="O39" s="199"/>
      <c r="P39" s="199"/>
      <c r="Q39" s="200"/>
    </row>
    <row r="40" spans="1:18" ht="30" customHeight="1" x14ac:dyDescent="0.35">
      <c r="A40" s="1">
        <v>44370</v>
      </c>
      <c r="B40" s="49" t="s">
        <v>7</v>
      </c>
      <c r="C40" s="71"/>
      <c r="D40" s="71"/>
      <c r="E40" s="77"/>
      <c r="F40" s="93"/>
      <c r="G40" s="77"/>
      <c r="H40" s="93"/>
      <c r="I40" s="75" t="str">
        <f t="shared" ref="I40" si="8">IF(D40,IF(C40,IF(C40&gt;D40,D40+"24:00"-C40,D40-C40)-E40,""),"")</f>
        <v/>
      </c>
      <c r="J40" s="53" t="s">
        <v>13</v>
      </c>
      <c r="K40" s="91"/>
      <c r="L40" s="201"/>
      <c r="M40" s="202"/>
      <c r="N40" s="202"/>
      <c r="O40" s="202"/>
      <c r="P40" s="202"/>
      <c r="Q40" s="203"/>
    </row>
    <row r="41" spans="1:18" ht="30" customHeight="1" x14ac:dyDescent="0.35">
      <c r="A41" s="1">
        <v>44371</v>
      </c>
      <c r="B41" s="49" t="s">
        <v>8</v>
      </c>
      <c r="C41" s="71"/>
      <c r="D41" s="71"/>
      <c r="E41" s="77"/>
      <c r="F41" s="93"/>
      <c r="G41" s="77"/>
      <c r="H41" s="93"/>
      <c r="I41" s="75" t="str">
        <f t="shared" si="2"/>
        <v/>
      </c>
      <c r="J41" s="53" t="s">
        <v>13</v>
      </c>
      <c r="K41" s="91"/>
      <c r="L41" s="198"/>
      <c r="M41" s="199"/>
      <c r="N41" s="199"/>
      <c r="O41" s="199"/>
      <c r="P41" s="199"/>
      <c r="Q41" s="200"/>
    </row>
    <row r="42" spans="1:18" ht="30" customHeight="1" x14ac:dyDescent="0.35">
      <c r="A42" s="1">
        <v>44372</v>
      </c>
      <c r="B42" s="49" t="s">
        <v>9</v>
      </c>
      <c r="C42" s="71"/>
      <c r="D42" s="71"/>
      <c r="E42" s="77"/>
      <c r="F42" s="93"/>
      <c r="G42" s="77"/>
      <c r="H42" s="93"/>
      <c r="I42" s="75" t="str">
        <f t="shared" si="2"/>
        <v/>
      </c>
      <c r="J42" s="53" t="s">
        <v>13</v>
      </c>
      <c r="K42" s="91"/>
      <c r="L42" s="201"/>
      <c r="M42" s="202"/>
      <c r="N42" s="202"/>
      <c r="O42" s="202"/>
      <c r="P42" s="202"/>
      <c r="Q42" s="203"/>
    </row>
    <row r="43" spans="1:18" ht="30" customHeight="1" x14ac:dyDescent="0.35">
      <c r="A43" s="1">
        <v>44373</v>
      </c>
      <c r="B43" s="49" t="s">
        <v>10</v>
      </c>
      <c r="C43" s="71"/>
      <c r="D43" s="71"/>
      <c r="E43" s="77"/>
      <c r="F43" s="93"/>
      <c r="G43" s="77"/>
      <c r="H43" s="93"/>
      <c r="I43" s="75" t="str">
        <f t="shared" si="2"/>
        <v/>
      </c>
      <c r="J43" s="53" t="s">
        <v>13</v>
      </c>
      <c r="K43" s="91"/>
      <c r="L43" s="201"/>
      <c r="M43" s="202"/>
      <c r="N43" s="202"/>
      <c r="O43" s="202"/>
      <c r="P43" s="202"/>
      <c r="Q43" s="203"/>
    </row>
    <row r="44" spans="1:18" ht="30" customHeight="1" x14ac:dyDescent="0.35">
      <c r="A44" s="1">
        <v>44374</v>
      </c>
      <c r="B44" s="118" t="s">
        <v>11</v>
      </c>
      <c r="C44" s="71"/>
      <c r="D44" s="71"/>
      <c r="E44" s="77"/>
      <c r="F44" s="93"/>
      <c r="G44" s="77"/>
      <c r="H44" s="93"/>
      <c r="I44" s="75" t="str">
        <f t="shared" si="2"/>
        <v/>
      </c>
      <c r="J44" s="53" t="s">
        <v>13</v>
      </c>
      <c r="K44" s="91"/>
      <c r="L44" s="198"/>
      <c r="M44" s="199"/>
      <c r="N44" s="199"/>
      <c r="O44" s="199"/>
      <c r="P44" s="199"/>
      <c r="Q44" s="200"/>
    </row>
    <row r="45" spans="1:18" ht="30" customHeight="1" x14ac:dyDescent="0.35">
      <c r="A45" s="1">
        <v>44375</v>
      </c>
      <c r="B45" s="118" t="s">
        <v>1</v>
      </c>
      <c r="C45" s="71"/>
      <c r="D45" s="71"/>
      <c r="E45" s="77"/>
      <c r="F45" s="93"/>
      <c r="G45" s="77"/>
      <c r="H45" s="93"/>
      <c r="I45" s="75" t="str">
        <f t="shared" si="2"/>
        <v/>
      </c>
      <c r="J45" s="53" t="s">
        <v>13</v>
      </c>
      <c r="K45" s="91"/>
      <c r="L45" s="201"/>
      <c r="M45" s="202"/>
      <c r="N45" s="202"/>
      <c r="O45" s="202"/>
      <c r="P45" s="202"/>
      <c r="Q45" s="203"/>
    </row>
    <row r="46" spans="1:18" ht="30" customHeight="1" x14ac:dyDescent="0.35">
      <c r="A46" s="1">
        <v>44376</v>
      </c>
      <c r="B46" s="49" t="s">
        <v>12</v>
      </c>
      <c r="C46" s="71"/>
      <c r="D46" s="71"/>
      <c r="E46" s="77"/>
      <c r="F46" s="93"/>
      <c r="G46" s="77"/>
      <c r="H46" s="93"/>
      <c r="I46" s="75" t="str">
        <f t="shared" ref="I46" si="9">IF(D46,IF(C46,IF(C46&gt;D46,D46+"24:00"-C46,D46-C46)-E46,""),"")</f>
        <v/>
      </c>
      <c r="J46" s="53" t="s">
        <v>13</v>
      </c>
      <c r="K46" s="91"/>
      <c r="L46" s="198"/>
      <c r="M46" s="199"/>
      <c r="N46" s="199"/>
      <c r="O46" s="199"/>
      <c r="P46" s="199"/>
      <c r="Q46" s="200"/>
    </row>
    <row r="47" spans="1:18" ht="30" customHeight="1" thickBot="1" x14ac:dyDescent="0.4">
      <c r="A47" s="3"/>
      <c r="B47" s="51"/>
      <c r="C47" s="72"/>
      <c r="D47" s="72"/>
      <c r="E47" s="78"/>
      <c r="F47" s="94"/>
      <c r="G47" s="78"/>
      <c r="H47" s="94"/>
      <c r="I47" s="75" t="str">
        <f t="shared" si="2"/>
        <v/>
      </c>
      <c r="J47" s="86" t="s">
        <v>13</v>
      </c>
      <c r="K47" s="92"/>
      <c r="L47" s="204"/>
      <c r="M47" s="205"/>
      <c r="N47" s="205"/>
      <c r="O47" s="205"/>
      <c r="P47" s="205"/>
      <c r="Q47" s="206"/>
    </row>
    <row r="48" spans="1:18" s="30" customFormat="1" ht="30" customHeight="1" thickBot="1" x14ac:dyDescent="0.6">
      <c r="A48" s="127" t="s">
        <v>41</v>
      </c>
      <c r="B48" s="128"/>
      <c r="C48" s="128"/>
      <c r="D48" s="128"/>
      <c r="E48" s="128"/>
      <c r="F48" s="128"/>
      <c r="G48" s="128"/>
      <c r="H48" s="129"/>
      <c r="I48" s="80">
        <f>SUM(I17:I47)</f>
        <v>0</v>
      </c>
      <c r="J48" s="56" t="s">
        <v>13</v>
      </c>
      <c r="K48" s="65"/>
      <c r="L48" s="66"/>
      <c r="M48" s="66"/>
      <c r="N48" s="66"/>
      <c r="O48" s="66"/>
      <c r="P48" s="66"/>
      <c r="Q48" s="66"/>
      <c r="R48" s="66"/>
    </row>
    <row r="49" spans="1:17" s="30" customFormat="1" ht="30" customHeight="1" thickBot="1" x14ac:dyDescent="0.6">
      <c r="A49" s="130" t="s">
        <v>45</v>
      </c>
      <c r="B49" s="128"/>
      <c r="C49" s="128"/>
      <c r="D49" s="128"/>
      <c r="E49" s="128"/>
      <c r="F49" s="128"/>
      <c r="G49" s="128"/>
      <c r="H49" s="129"/>
      <c r="I49" s="81"/>
      <c r="J49" s="29" t="s">
        <v>13</v>
      </c>
      <c r="K49" s="31"/>
      <c r="L49" s="32"/>
      <c r="M49" s="33"/>
      <c r="N49" s="34"/>
      <c r="O49" s="39"/>
      <c r="P49" s="39"/>
      <c r="Q49" s="36"/>
    </row>
    <row r="50" spans="1:17" s="30" customFormat="1" ht="30" customHeight="1" thickBot="1" x14ac:dyDescent="0.6">
      <c r="A50" s="130" t="s">
        <v>42</v>
      </c>
      <c r="B50" s="131"/>
      <c r="C50" s="131"/>
      <c r="D50" s="131"/>
      <c r="E50" s="131"/>
      <c r="F50" s="131"/>
      <c r="G50" s="131"/>
      <c r="H50" s="132"/>
      <c r="I50" s="80">
        <f>Mai!I51</f>
        <v>0</v>
      </c>
      <c r="J50" s="37" t="s">
        <v>13</v>
      </c>
      <c r="K50" s="38"/>
      <c r="L50" s="38"/>
      <c r="M50" s="38"/>
      <c r="N50" s="31"/>
      <c r="O50" s="133"/>
      <c r="P50" s="133"/>
      <c r="Q50" s="40"/>
    </row>
    <row r="51" spans="1:17" s="30" customFormat="1" ht="30" customHeight="1" thickBot="1" x14ac:dyDescent="0.6">
      <c r="A51" s="127" t="s">
        <v>44</v>
      </c>
      <c r="B51" s="128"/>
      <c r="C51" s="128"/>
      <c r="D51" s="128"/>
      <c r="E51" s="128"/>
      <c r="F51" s="128"/>
      <c r="G51" s="128"/>
      <c r="H51" s="129"/>
      <c r="I51" s="80">
        <f>I48-I49+I50</f>
        <v>0</v>
      </c>
      <c r="J51" s="37" t="s">
        <v>13</v>
      </c>
      <c r="K51" s="38"/>
      <c r="L51" s="38"/>
      <c r="M51" s="38"/>
      <c r="N51" s="31"/>
      <c r="O51" s="133"/>
      <c r="P51" s="133"/>
      <c r="Q51" s="40"/>
    </row>
    <row r="52" spans="1:17" s="30" customFormat="1" ht="30" customHeight="1" x14ac:dyDescent="0.55000000000000004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31"/>
      <c r="O52" s="39"/>
      <c r="P52" s="39"/>
      <c r="Q52" s="40"/>
    </row>
    <row r="53" spans="1:17" ht="15" customHeight="1" x14ac:dyDescent="0.35">
      <c r="A53" s="134"/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</row>
    <row r="54" spans="1:17" ht="17.25" customHeight="1" x14ac:dyDescent="0.35">
      <c r="A54" s="135" t="s">
        <v>20</v>
      </c>
      <c r="B54" s="136" t="s">
        <v>28</v>
      </c>
      <c r="C54" s="136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137" t="s">
        <v>20</v>
      </c>
      <c r="Q54" s="137"/>
    </row>
    <row r="55" spans="1:17" s="43" customFormat="1" ht="35.1" customHeight="1" x14ac:dyDescent="0.45">
      <c r="A55" s="135"/>
      <c r="B55" s="138" t="s">
        <v>43</v>
      </c>
      <c r="C55" s="138"/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7"/>
      <c r="Q55" s="137"/>
    </row>
    <row r="56" spans="1:17" ht="15.4" x14ac:dyDescent="0.45">
      <c r="B56" s="44" t="s">
        <v>19</v>
      </c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5"/>
      <c r="Q56" s="45"/>
    </row>
    <row r="61" spans="1:17" ht="13.9" thickBot="1" x14ac:dyDescent="0.4">
      <c r="D61" s="46"/>
      <c r="I61" s="46"/>
    </row>
    <row r="62" spans="1:17" x14ac:dyDescent="0.35">
      <c r="B62" s="126" t="s">
        <v>23</v>
      </c>
      <c r="C62" s="126"/>
      <c r="D62" s="48"/>
      <c r="E62" s="126" t="s">
        <v>36</v>
      </c>
      <c r="F62" s="126"/>
      <c r="G62" s="126"/>
      <c r="H62" s="126"/>
      <c r="I62" s="126"/>
      <c r="L62" s="126" t="s">
        <v>37</v>
      </c>
      <c r="M62" s="126"/>
      <c r="N62" s="126"/>
      <c r="O62" s="126"/>
      <c r="P62" s="126"/>
      <c r="Q62" s="126"/>
    </row>
  </sheetData>
  <sheetProtection algorithmName="SHA-512" hashValue="gg0LEe/Gx6Vrv1JMrc9I8e6/D2ecEzOMGI16QFuHg/kopnLxsWQB6TDPNXS6CKcomzUsz2MuGd9gdgw3i1Ghrg==" saltValue="pF+8QIJfDUkTsN5mxE5GBA==" spinCount="100000" sheet="1" selectLockedCells="1"/>
  <mergeCells count="72">
    <mergeCell ref="J11:Q11"/>
    <mergeCell ref="A1:Q1"/>
    <mergeCell ref="A2:Q2"/>
    <mergeCell ref="A3:B3"/>
    <mergeCell ref="C3:H3"/>
    <mergeCell ref="I3:Q9"/>
    <mergeCell ref="A4:B4"/>
    <mergeCell ref="C4:H4"/>
    <mergeCell ref="A6:B6"/>
    <mergeCell ref="C6:H6"/>
    <mergeCell ref="A7:B7"/>
    <mergeCell ref="C7:H7"/>
    <mergeCell ref="A9:B9"/>
    <mergeCell ref="C9:H9"/>
    <mergeCell ref="A11:B11"/>
    <mergeCell ref="C11:H11"/>
    <mergeCell ref="A15:A16"/>
    <mergeCell ref="B15:B16"/>
    <mergeCell ref="C15:D15"/>
    <mergeCell ref="I15:J16"/>
    <mergeCell ref="K15:K16"/>
    <mergeCell ref="A12:B12"/>
    <mergeCell ref="C12:H12"/>
    <mergeCell ref="J12:Q12"/>
    <mergeCell ref="J13:Q13"/>
    <mergeCell ref="A14:Q14"/>
    <mergeCell ref="L21:Q21"/>
    <mergeCell ref="L22:Q22"/>
    <mergeCell ref="L34:Q34"/>
    <mergeCell ref="L23:Q23"/>
    <mergeCell ref="L24:Q24"/>
    <mergeCell ref="L25:Q25"/>
    <mergeCell ref="L26:Q26"/>
    <mergeCell ref="L27:Q27"/>
    <mergeCell ref="L28:Q28"/>
    <mergeCell ref="L29:Q29"/>
    <mergeCell ref="L30:Q30"/>
    <mergeCell ref="L31:Q31"/>
    <mergeCell ref="L32:Q32"/>
    <mergeCell ref="L33:Q33"/>
    <mergeCell ref="L15:Q16"/>
    <mergeCell ref="L17:Q17"/>
    <mergeCell ref="L18:Q18"/>
    <mergeCell ref="L19:Q19"/>
    <mergeCell ref="L20:Q20"/>
    <mergeCell ref="L46:Q46"/>
    <mergeCell ref="L35:Q35"/>
    <mergeCell ref="L36:Q36"/>
    <mergeCell ref="L37:Q37"/>
    <mergeCell ref="L38:Q38"/>
    <mergeCell ref="L39:Q39"/>
    <mergeCell ref="L40:Q40"/>
    <mergeCell ref="L41:Q41"/>
    <mergeCell ref="L42:Q42"/>
    <mergeCell ref="L43:Q43"/>
    <mergeCell ref="L44:Q44"/>
    <mergeCell ref="L45:Q45"/>
    <mergeCell ref="L47:Q47"/>
    <mergeCell ref="A48:H48"/>
    <mergeCell ref="A49:H49"/>
    <mergeCell ref="A50:H50"/>
    <mergeCell ref="O50:P50"/>
    <mergeCell ref="B62:C62"/>
    <mergeCell ref="E62:I62"/>
    <mergeCell ref="L62:Q62"/>
    <mergeCell ref="A51:H51"/>
    <mergeCell ref="O51:P51"/>
    <mergeCell ref="A53:Q53"/>
    <mergeCell ref="A54:A55"/>
    <mergeCell ref="B54:C54"/>
    <mergeCell ref="P54:Q55"/>
    <mergeCell ref="B55:O55"/>
  </mergeCells>
  <pageMargins left="0.59055118110236215" right="0.19685039370078741" top="0.39370078740157483" bottom="0.19685039370078741" header="0" footer="0"/>
  <pageSetup paperSize="9" scale="5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62"/>
  <sheetViews>
    <sheetView showGridLines="0" topLeftCell="A3" zoomScale="70" zoomScaleNormal="70" workbookViewId="0">
      <selection activeCell="G22" sqref="G22"/>
    </sheetView>
  </sheetViews>
  <sheetFormatPr baseColWidth="10" defaultColWidth="11.3984375" defaultRowHeight="13.5" x14ac:dyDescent="0.35"/>
  <cols>
    <col min="1" max="2" width="13.73046875" style="7" customWidth="1"/>
    <col min="3" max="4" width="19.1328125" style="7" customWidth="1"/>
    <col min="5" max="5" width="12.265625" style="7" customWidth="1"/>
    <col min="6" max="6" width="2.73046875" style="7" customWidth="1"/>
    <col min="7" max="7" width="12.1328125" style="7" customWidth="1"/>
    <col min="8" max="8" width="2.73046875" style="7" customWidth="1"/>
    <col min="9" max="9" width="21.3984375" style="7" customWidth="1"/>
    <col min="10" max="10" width="5.73046875" style="47" customWidth="1"/>
    <col min="11" max="11" width="2.73046875" style="7" customWidth="1"/>
    <col min="12" max="12" width="9.73046875" style="7" customWidth="1"/>
    <col min="13" max="13" width="5.73046875" style="7" customWidth="1"/>
    <col min="14" max="14" width="5.3984375" style="7" customWidth="1"/>
    <col min="15" max="15" width="9.265625" style="7" customWidth="1"/>
    <col min="16" max="16" width="14.1328125" style="7" customWidth="1"/>
    <col min="17" max="17" width="7.1328125" style="7" customWidth="1"/>
    <col min="18" max="16384" width="11.3984375" style="7"/>
  </cols>
  <sheetData>
    <row r="1" spans="1:18" s="5" customFormat="1" ht="24.95" customHeight="1" x14ac:dyDescent="0.4">
      <c r="A1" s="175" t="s">
        <v>4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7"/>
      <c r="R1" s="4"/>
    </row>
    <row r="2" spans="1:18" x14ac:dyDescent="0.35">
      <c r="A2" s="178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6"/>
    </row>
    <row r="3" spans="1:18" ht="20.100000000000001" customHeight="1" x14ac:dyDescent="0.35">
      <c r="A3" s="179" t="s">
        <v>17</v>
      </c>
      <c r="B3" s="180"/>
      <c r="C3" s="181"/>
      <c r="D3" s="182"/>
      <c r="E3" s="182"/>
      <c r="F3" s="182"/>
      <c r="G3" s="182"/>
      <c r="H3" s="183"/>
      <c r="I3" s="184"/>
      <c r="J3" s="185"/>
      <c r="K3" s="185"/>
      <c r="L3" s="185"/>
      <c r="M3" s="185"/>
      <c r="N3" s="185"/>
      <c r="O3" s="185"/>
      <c r="P3" s="185"/>
      <c r="Q3" s="185"/>
      <c r="R3" s="8"/>
    </row>
    <row r="4" spans="1:18" ht="20.100000000000001" customHeight="1" x14ac:dyDescent="0.35">
      <c r="A4" s="186" t="s">
        <v>18</v>
      </c>
      <c r="B4" s="187"/>
      <c r="C4" s="188"/>
      <c r="D4" s="189"/>
      <c r="E4" s="189"/>
      <c r="F4" s="189"/>
      <c r="G4" s="189"/>
      <c r="H4" s="190"/>
      <c r="I4" s="184"/>
      <c r="J4" s="185"/>
      <c r="K4" s="185"/>
      <c r="L4" s="185"/>
      <c r="M4" s="185"/>
      <c r="N4" s="185"/>
      <c r="O4" s="185"/>
      <c r="P4" s="185"/>
      <c r="Q4" s="185"/>
      <c r="R4" s="8"/>
    </row>
    <row r="5" spans="1:18" ht="8.1" customHeight="1" x14ac:dyDescent="0.35">
      <c r="A5" s="9"/>
      <c r="B5" s="10"/>
      <c r="C5" s="10"/>
      <c r="D5" s="10"/>
      <c r="E5" s="10"/>
      <c r="F5" s="10"/>
      <c r="G5" s="10"/>
      <c r="H5" s="11"/>
      <c r="I5" s="184"/>
      <c r="J5" s="185"/>
      <c r="K5" s="185"/>
      <c r="L5" s="185"/>
      <c r="M5" s="185"/>
      <c r="N5" s="185"/>
      <c r="O5" s="185"/>
      <c r="P5" s="185"/>
      <c r="Q5" s="185"/>
      <c r="R5" s="8"/>
    </row>
    <row r="6" spans="1:18" ht="20.100000000000001" customHeight="1" x14ac:dyDescent="0.35">
      <c r="A6" s="179" t="s">
        <v>14</v>
      </c>
      <c r="B6" s="180"/>
      <c r="C6" s="191"/>
      <c r="D6" s="192"/>
      <c r="E6" s="192"/>
      <c r="F6" s="192"/>
      <c r="G6" s="192"/>
      <c r="H6" s="193"/>
      <c r="I6" s="184"/>
      <c r="J6" s="185"/>
      <c r="K6" s="185"/>
      <c r="L6" s="185"/>
      <c r="M6" s="185"/>
      <c r="N6" s="185"/>
      <c r="O6" s="185"/>
      <c r="P6" s="185"/>
      <c r="Q6" s="185"/>
      <c r="R6" s="8"/>
    </row>
    <row r="7" spans="1:18" ht="20.100000000000001" customHeight="1" x14ac:dyDescent="0.35">
      <c r="A7" s="186" t="s">
        <v>0</v>
      </c>
      <c r="B7" s="187"/>
      <c r="C7" s="188"/>
      <c r="D7" s="189"/>
      <c r="E7" s="189"/>
      <c r="F7" s="189"/>
      <c r="G7" s="189"/>
      <c r="H7" s="190"/>
      <c r="I7" s="184"/>
      <c r="J7" s="185"/>
      <c r="K7" s="185"/>
      <c r="L7" s="185"/>
      <c r="M7" s="185"/>
      <c r="N7" s="185"/>
      <c r="O7" s="185"/>
      <c r="P7" s="185"/>
      <c r="Q7" s="185"/>
      <c r="R7" s="8"/>
    </row>
    <row r="8" spans="1:18" s="15" customFormat="1" ht="8.1" customHeight="1" x14ac:dyDescent="0.35">
      <c r="A8" s="12"/>
      <c r="B8" s="13"/>
      <c r="C8" s="13"/>
      <c r="D8" s="13"/>
      <c r="E8" s="13"/>
      <c r="F8" s="13"/>
      <c r="G8" s="13"/>
      <c r="H8" s="14"/>
      <c r="I8" s="184"/>
      <c r="J8" s="185"/>
      <c r="K8" s="185"/>
      <c r="L8" s="185"/>
      <c r="M8" s="185"/>
      <c r="N8" s="185"/>
      <c r="O8" s="185"/>
      <c r="P8" s="185"/>
      <c r="Q8" s="185"/>
      <c r="R8" s="8"/>
    </row>
    <row r="9" spans="1:18" ht="30" customHeight="1" x14ac:dyDescent="0.35">
      <c r="A9" s="151" t="s">
        <v>16</v>
      </c>
      <c r="B9" s="151"/>
      <c r="C9" s="194"/>
      <c r="D9" s="194"/>
      <c r="E9" s="194"/>
      <c r="F9" s="194"/>
      <c r="G9" s="194"/>
      <c r="H9" s="194"/>
      <c r="I9" s="185"/>
      <c r="J9" s="185"/>
      <c r="K9" s="185"/>
      <c r="L9" s="185"/>
      <c r="M9" s="185"/>
      <c r="N9" s="185"/>
      <c r="O9" s="185"/>
      <c r="P9" s="185"/>
      <c r="Q9" s="185"/>
      <c r="R9" s="8"/>
    </row>
    <row r="10" spans="1:18" s="15" customFormat="1" ht="8.1" customHeight="1" x14ac:dyDescent="0.35">
      <c r="A10" s="12"/>
      <c r="B10" s="13"/>
      <c r="C10" s="13"/>
      <c r="D10" s="13"/>
      <c r="E10" s="13"/>
      <c r="F10" s="13"/>
      <c r="G10" s="13"/>
      <c r="H10" s="14"/>
      <c r="I10" s="16"/>
      <c r="J10" s="16"/>
      <c r="K10" s="16"/>
      <c r="L10" s="16"/>
      <c r="M10" s="16"/>
      <c r="N10" s="16"/>
      <c r="O10" s="16"/>
      <c r="P10" s="16"/>
      <c r="Q10" s="16"/>
      <c r="R10" s="8"/>
    </row>
    <row r="11" spans="1:18" ht="29.25" customHeight="1" x14ac:dyDescent="0.35">
      <c r="A11" s="151" t="s">
        <v>24</v>
      </c>
      <c r="B11" s="151"/>
      <c r="C11" s="152" t="s">
        <v>47</v>
      </c>
      <c r="D11" s="153"/>
      <c r="E11" s="153"/>
      <c r="F11" s="153"/>
      <c r="G11" s="153"/>
      <c r="H11" s="154"/>
      <c r="I11" s="17" t="s">
        <v>32</v>
      </c>
      <c r="J11" s="159" t="s">
        <v>33</v>
      </c>
      <c r="K11" s="159"/>
      <c r="L11" s="159"/>
      <c r="M11" s="159"/>
      <c r="N11" s="159"/>
      <c r="O11" s="159"/>
      <c r="P11" s="159"/>
      <c r="Q11" s="159"/>
      <c r="R11" s="8"/>
    </row>
    <row r="12" spans="1:18" ht="33" customHeight="1" x14ac:dyDescent="0.35">
      <c r="A12" s="162" t="s">
        <v>25</v>
      </c>
      <c r="B12" s="163"/>
      <c r="C12" s="164">
        <v>2025</v>
      </c>
      <c r="D12" s="165"/>
      <c r="E12" s="165"/>
      <c r="F12" s="165"/>
      <c r="G12" s="165"/>
      <c r="H12" s="166"/>
      <c r="I12" s="57"/>
      <c r="J12" s="159" t="s">
        <v>34</v>
      </c>
      <c r="K12" s="159"/>
      <c r="L12" s="159"/>
      <c r="M12" s="159"/>
      <c r="N12" s="159"/>
      <c r="O12" s="159"/>
      <c r="P12" s="159"/>
      <c r="Q12" s="159"/>
      <c r="R12" s="8"/>
    </row>
    <row r="13" spans="1:18" s="21" customFormat="1" ht="27" customHeight="1" x14ac:dyDescent="0.35">
      <c r="A13" s="19"/>
      <c r="B13" s="19"/>
      <c r="C13" s="20"/>
      <c r="D13" s="20"/>
      <c r="E13" s="20"/>
      <c r="F13" s="20"/>
      <c r="G13" s="20"/>
      <c r="H13" s="20"/>
      <c r="J13" s="160" t="s">
        <v>35</v>
      </c>
      <c r="K13" s="160"/>
      <c r="L13" s="160"/>
      <c r="M13" s="160"/>
      <c r="N13" s="160"/>
      <c r="O13" s="160"/>
      <c r="P13" s="160"/>
      <c r="Q13" s="160"/>
    </row>
    <row r="14" spans="1:18" ht="18.75" customHeight="1" x14ac:dyDescent="0.35">
      <c r="A14" s="161" t="s">
        <v>53</v>
      </c>
      <c r="B14" s="161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22"/>
    </row>
    <row r="15" spans="1:18" s="26" customFormat="1" ht="15" customHeight="1" x14ac:dyDescent="0.4">
      <c r="A15" s="167" t="s">
        <v>23</v>
      </c>
      <c r="B15" s="169" t="s">
        <v>6</v>
      </c>
      <c r="C15" s="171" t="s">
        <v>5</v>
      </c>
      <c r="D15" s="172"/>
      <c r="E15" s="58" t="s">
        <v>21</v>
      </c>
      <c r="F15" s="58"/>
      <c r="G15" s="58" t="s">
        <v>38</v>
      </c>
      <c r="H15" s="24"/>
      <c r="I15" s="155" t="s">
        <v>15</v>
      </c>
      <c r="J15" s="155"/>
      <c r="K15" s="173"/>
      <c r="L15" s="155" t="s">
        <v>40</v>
      </c>
      <c r="M15" s="155"/>
      <c r="N15" s="155"/>
      <c r="O15" s="155"/>
      <c r="P15" s="155"/>
      <c r="Q15" s="156"/>
      <c r="R15" s="25"/>
    </row>
    <row r="16" spans="1:18" s="26" customFormat="1" ht="20.25" customHeight="1" x14ac:dyDescent="0.35">
      <c r="A16" s="168"/>
      <c r="B16" s="170"/>
      <c r="C16" s="27" t="s">
        <v>2</v>
      </c>
      <c r="D16" s="27" t="s">
        <v>3</v>
      </c>
      <c r="E16" s="27" t="s">
        <v>22</v>
      </c>
      <c r="F16" s="27"/>
      <c r="G16" s="27" t="s">
        <v>39</v>
      </c>
      <c r="H16" s="27"/>
      <c r="I16" s="157"/>
      <c r="J16" s="157"/>
      <c r="K16" s="174"/>
      <c r="L16" s="157"/>
      <c r="M16" s="157"/>
      <c r="N16" s="157"/>
      <c r="O16" s="157"/>
      <c r="P16" s="157"/>
      <c r="Q16" s="158"/>
    </row>
    <row r="17" spans="1:17" ht="30" customHeight="1" x14ac:dyDescent="0.35">
      <c r="A17" s="1">
        <v>44377</v>
      </c>
      <c r="B17" s="49" t="s">
        <v>7</v>
      </c>
      <c r="C17" s="83"/>
      <c r="D17" s="83"/>
      <c r="E17" s="79"/>
      <c r="F17" s="88"/>
      <c r="G17" s="79"/>
      <c r="H17" s="88"/>
      <c r="I17" s="75" t="str">
        <f t="shared" ref="I17" si="0">IF(D17,IF(C17,IF(C17&gt;D17,D17+"24:00"-C17,D17-C17)-E17,""),"")</f>
        <v/>
      </c>
      <c r="J17" s="53" t="s">
        <v>13</v>
      </c>
      <c r="K17" s="91"/>
      <c r="L17" s="201"/>
      <c r="M17" s="202"/>
      <c r="N17" s="202"/>
      <c r="O17" s="202"/>
      <c r="P17" s="202"/>
      <c r="Q17" s="203"/>
    </row>
    <row r="18" spans="1:17" ht="30" customHeight="1" x14ac:dyDescent="0.35">
      <c r="A18" s="1">
        <v>44378</v>
      </c>
      <c r="B18" s="49" t="s">
        <v>8</v>
      </c>
      <c r="C18" s="83"/>
      <c r="D18" s="83"/>
      <c r="E18" s="79"/>
      <c r="F18" s="88"/>
      <c r="G18" s="79"/>
      <c r="H18" s="88"/>
      <c r="I18" s="75" t="str">
        <f>IF(D18,IF(C18,IF(C18&gt;D18,D18+"24:00"-C18,D18-C18)-E18,""),"")</f>
        <v/>
      </c>
      <c r="J18" s="53" t="s">
        <v>13</v>
      </c>
      <c r="K18" s="91"/>
      <c r="L18" s="198"/>
      <c r="M18" s="199"/>
      <c r="N18" s="199"/>
      <c r="O18" s="199"/>
      <c r="P18" s="199"/>
      <c r="Q18" s="200"/>
    </row>
    <row r="19" spans="1:17" ht="30" customHeight="1" x14ac:dyDescent="0.35">
      <c r="A19" s="1">
        <v>44379</v>
      </c>
      <c r="B19" s="49" t="s">
        <v>9</v>
      </c>
      <c r="C19" s="109"/>
      <c r="D19" s="109"/>
      <c r="E19" s="102"/>
      <c r="F19" s="110"/>
      <c r="G19" s="102"/>
      <c r="H19" s="110"/>
      <c r="I19" s="105" t="str">
        <f t="shared" ref="I19:I47" si="1">IF(D19,IF(C19,IF(C19&gt;D19,D19+"24:00"-C19,D19-C19)-E19,""),"")</f>
        <v/>
      </c>
      <c r="J19" s="108" t="s">
        <v>13</v>
      </c>
      <c r="K19" s="107"/>
      <c r="L19" s="207"/>
      <c r="M19" s="208"/>
      <c r="N19" s="208"/>
      <c r="O19" s="208"/>
      <c r="P19" s="208"/>
      <c r="Q19" s="209"/>
    </row>
    <row r="20" spans="1:17" ht="30" customHeight="1" x14ac:dyDescent="0.35">
      <c r="A20" s="1">
        <v>44380</v>
      </c>
      <c r="B20" s="49" t="s">
        <v>10</v>
      </c>
      <c r="C20" s="83"/>
      <c r="D20" s="83"/>
      <c r="E20" s="79"/>
      <c r="F20" s="88"/>
      <c r="G20" s="79"/>
      <c r="H20" s="88"/>
      <c r="I20" s="75" t="str">
        <f t="shared" si="1"/>
        <v/>
      </c>
      <c r="J20" s="53" t="s">
        <v>13</v>
      </c>
      <c r="K20" s="91"/>
      <c r="L20" s="198"/>
      <c r="M20" s="199"/>
      <c r="N20" s="199"/>
      <c r="O20" s="199"/>
      <c r="P20" s="199"/>
      <c r="Q20" s="200"/>
    </row>
    <row r="21" spans="1:17" ht="30" customHeight="1" x14ac:dyDescent="0.35">
      <c r="A21" s="1">
        <v>44381</v>
      </c>
      <c r="B21" s="118" t="s">
        <v>11</v>
      </c>
      <c r="C21" s="83"/>
      <c r="D21" s="83"/>
      <c r="E21" s="79"/>
      <c r="F21" s="88"/>
      <c r="G21" s="79"/>
      <c r="H21" s="88"/>
      <c r="I21" s="75" t="str">
        <f t="shared" si="1"/>
        <v/>
      </c>
      <c r="J21" s="53" t="s">
        <v>13</v>
      </c>
      <c r="K21" s="91"/>
      <c r="L21" s="201"/>
      <c r="M21" s="202"/>
      <c r="N21" s="202"/>
      <c r="O21" s="202"/>
      <c r="P21" s="202"/>
      <c r="Q21" s="203"/>
    </row>
    <row r="22" spans="1:17" ht="30" customHeight="1" x14ac:dyDescent="0.35">
      <c r="A22" s="1">
        <v>44382</v>
      </c>
      <c r="B22" s="118" t="s">
        <v>1</v>
      </c>
      <c r="C22" s="83"/>
      <c r="D22" s="83"/>
      <c r="E22" s="79"/>
      <c r="F22" s="88"/>
      <c r="G22" s="79"/>
      <c r="H22" s="88"/>
      <c r="I22" s="75" t="str">
        <f t="shared" si="1"/>
        <v/>
      </c>
      <c r="J22" s="53" t="s">
        <v>13</v>
      </c>
      <c r="K22" s="91"/>
      <c r="L22" s="201"/>
      <c r="M22" s="202"/>
      <c r="N22" s="202"/>
      <c r="O22" s="202"/>
      <c r="P22" s="202"/>
      <c r="Q22" s="203"/>
    </row>
    <row r="23" spans="1:17" ht="30" customHeight="1" x14ac:dyDescent="0.35">
      <c r="A23" s="1">
        <v>44383</v>
      </c>
      <c r="B23" s="49" t="s">
        <v>12</v>
      </c>
      <c r="C23" s="83"/>
      <c r="D23" s="83"/>
      <c r="E23" s="79"/>
      <c r="F23" s="88"/>
      <c r="G23" s="79"/>
      <c r="H23" s="88"/>
      <c r="I23" s="75" t="str">
        <f>IF(D23,IF(C23,IF(C23&gt;D23,D23+"24:00"-C23,D23-C23)-E23,""),"")</f>
        <v/>
      </c>
      <c r="J23" s="53" t="s">
        <v>13</v>
      </c>
      <c r="K23" s="91"/>
      <c r="L23" s="198"/>
      <c r="M23" s="199"/>
      <c r="N23" s="199"/>
      <c r="O23" s="199"/>
      <c r="P23" s="199"/>
      <c r="Q23" s="200"/>
    </row>
    <row r="24" spans="1:17" ht="30" customHeight="1" x14ac:dyDescent="0.35">
      <c r="A24" s="1">
        <v>44384</v>
      </c>
      <c r="B24" s="49" t="s">
        <v>7</v>
      </c>
      <c r="C24" s="83"/>
      <c r="D24" s="83"/>
      <c r="E24" s="79"/>
      <c r="F24" s="88"/>
      <c r="G24" s="79"/>
      <c r="H24" s="88"/>
      <c r="I24" s="75" t="str">
        <f t="shared" ref="I24" si="2">IF(D24,IF(C24,IF(C24&gt;D24,D24+"24:00"-C24,D24-C24)-E24,""),"")</f>
        <v/>
      </c>
      <c r="J24" s="53" t="s">
        <v>13</v>
      </c>
      <c r="K24" s="91"/>
      <c r="L24" s="201"/>
      <c r="M24" s="202"/>
      <c r="N24" s="202"/>
      <c r="O24" s="202"/>
      <c r="P24" s="202"/>
      <c r="Q24" s="203"/>
    </row>
    <row r="25" spans="1:17" ht="30" customHeight="1" x14ac:dyDescent="0.35">
      <c r="A25" s="1">
        <v>44385</v>
      </c>
      <c r="B25" s="49" t="s">
        <v>8</v>
      </c>
      <c r="C25" s="83"/>
      <c r="D25" s="83"/>
      <c r="E25" s="79"/>
      <c r="F25" s="88"/>
      <c r="G25" s="79"/>
      <c r="H25" s="88"/>
      <c r="I25" s="75" t="str">
        <f t="shared" si="1"/>
        <v/>
      </c>
      <c r="J25" s="53" t="s">
        <v>13</v>
      </c>
      <c r="K25" s="91"/>
      <c r="L25" s="198"/>
      <c r="M25" s="199"/>
      <c r="N25" s="199"/>
      <c r="O25" s="199"/>
      <c r="P25" s="199"/>
      <c r="Q25" s="200"/>
    </row>
    <row r="26" spans="1:17" ht="30" customHeight="1" x14ac:dyDescent="0.35">
      <c r="A26" s="1">
        <v>44386</v>
      </c>
      <c r="B26" s="49" t="s">
        <v>9</v>
      </c>
      <c r="C26" s="83"/>
      <c r="D26" s="83"/>
      <c r="E26" s="79"/>
      <c r="F26" s="88"/>
      <c r="G26" s="79"/>
      <c r="H26" s="88"/>
      <c r="I26" s="75" t="str">
        <f t="shared" si="1"/>
        <v/>
      </c>
      <c r="J26" s="53" t="s">
        <v>13</v>
      </c>
      <c r="K26" s="91"/>
      <c r="L26" s="201"/>
      <c r="M26" s="202"/>
      <c r="N26" s="202"/>
      <c r="O26" s="202"/>
      <c r="P26" s="202"/>
      <c r="Q26" s="203"/>
    </row>
    <row r="27" spans="1:17" ht="30" customHeight="1" x14ac:dyDescent="0.35">
      <c r="A27" s="1">
        <v>44387</v>
      </c>
      <c r="B27" s="49" t="s">
        <v>10</v>
      </c>
      <c r="C27" s="83"/>
      <c r="D27" s="83"/>
      <c r="E27" s="79"/>
      <c r="F27" s="88"/>
      <c r="G27" s="79"/>
      <c r="H27" s="88"/>
      <c r="I27" s="75" t="str">
        <f t="shared" si="1"/>
        <v/>
      </c>
      <c r="J27" s="53" t="s">
        <v>13</v>
      </c>
      <c r="K27" s="91"/>
      <c r="L27" s="198"/>
      <c r="M27" s="199"/>
      <c r="N27" s="199"/>
      <c r="O27" s="199"/>
      <c r="P27" s="199"/>
      <c r="Q27" s="200"/>
    </row>
    <row r="28" spans="1:17" ht="30" customHeight="1" x14ac:dyDescent="0.35">
      <c r="A28" s="1">
        <v>44388</v>
      </c>
      <c r="B28" s="118" t="s">
        <v>11</v>
      </c>
      <c r="C28" s="83"/>
      <c r="D28" s="83"/>
      <c r="E28" s="79"/>
      <c r="F28" s="88"/>
      <c r="G28" s="79"/>
      <c r="H28" s="88"/>
      <c r="I28" s="75" t="str">
        <f t="shared" si="1"/>
        <v/>
      </c>
      <c r="J28" s="53" t="s">
        <v>13</v>
      </c>
      <c r="K28" s="91"/>
      <c r="L28" s="198"/>
      <c r="M28" s="199"/>
      <c r="N28" s="199"/>
      <c r="O28" s="199"/>
      <c r="P28" s="199"/>
      <c r="Q28" s="200"/>
    </row>
    <row r="29" spans="1:17" ht="30" customHeight="1" x14ac:dyDescent="0.35">
      <c r="A29" s="1">
        <v>44389</v>
      </c>
      <c r="B29" s="118" t="s">
        <v>1</v>
      </c>
      <c r="C29" s="83"/>
      <c r="D29" s="83"/>
      <c r="E29" s="79"/>
      <c r="F29" s="88"/>
      <c r="G29" s="79"/>
      <c r="H29" s="88"/>
      <c r="I29" s="75" t="str">
        <f t="shared" si="1"/>
        <v/>
      </c>
      <c r="J29" s="53" t="s">
        <v>13</v>
      </c>
      <c r="K29" s="91"/>
      <c r="L29" s="201"/>
      <c r="M29" s="202"/>
      <c r="N29" s="202"/>
      <c r="O29" s="202"/>
      <c r="P29" s="202"/>
      <c r="Q29" s="203"/>
    </row>
    <row r="30" spans="1:17" ht="30" customHeight="1" x14ac:dyDescent="0.35">
      <c r="A30" s="1">
        <v>44390</v>
      </c>
      <c r="B30" s="49" t="s">
        <v>12</v>
      </c>
      <c r="C30" s="83"/>
      <c r="D30" s="83"/>
      <c r="E30" s="79"/>
      <c r="F30" s="88"/>
      <c r="G30" s="79"/>
      <c r="H30" s="88"/>
      <c r="I30" s="75" t="str">
        <f>IF(D30,IF(C30,IF(C30&gt;D30,D30+"24:00"-C30,D30-C30)-E30,""),"")</f>
        <v/>
      </c>
      <c r="J30" s="53" t="s">
        <v>13</v>
      </c>
      <c r="K30" s="91"/>
      <c r="L30" s="198"/>
      <c r="M30" s="199"/>
      <c r="N30" s="199"/>
      <c r="O30" s="199"/>
      <c r="P30" s="199"/>
      <c r="Q30" s="200"/>
    </row>
    <row r="31" spans="1:17" ht="30" customHeight="1" x14ac:dyDescent="0.35">
      <c r="A31" s="1">
        <v>44391</v>
      </c>
      <c r="B31" s="49" t="s">
        <v>7</v>
      </c>
      <c r="C31" s="83"/>
      <c r="D31" s="83"/>
      <c r="E31" s="79"/>
      <c r="F31" s="88"/>
      <c r="G31" s="79"/>
      <c r="H31" s="88"/>
      <c r="I31" s="75" t="str">
        <f t="shared" ref="I31" si="3">IF(D31,IF(C31,IF(C31&gt;D31,D31+"24:00"-C31,D31-C31)-E31,""),"")</f>
        <v/>
      </c>
      <c r="J31" s="53" t="s">
        <v>13</v>
      </c>
      <c r="K31" s="91"/>
      <c r="L31" s="201"/>
      <c r="M31" s="202"/>
      <c r="N31" s="202"/>
      <c r="O31" s="202"/>
      <c r="P31" s="202"/>
      <c r="Q31" s="203"/>
    </row>
    <row r="32" spans="1:17" ht="30" customHeight="1" x14ac:dyDescent="0.35">
      <c r="A32" s="1">
        <v>44392</v>
      </c>
      <c r="B32" s="49" t="s">
        <v>8</v>
      </c>
      <c r="C32" s="83"/>
      <c r="D32" s="83"/>
      <c r="E32" s="79"/>
      <c r="F32" s="88"/>
      <c r="G32" s="79"/>
      <c r="H32" s="88"/>
      <c r="I32" s="75" t="str">
        <f t="shared" si="1"/>
        <v/>
      </c>
      <c r="J32" s="53" t="s">
        <v>13</v>
      </c>
      <c r="K32" s="91"/>
      <c r="L32" s="198"/>
      <c r="M32" s="199"/>
      <c r="N32" s="199"/>
      <c r="O32" s="199"/>
      <c r="P32" s="199"/>
      <c r="Q32" s="200"/>
    </row>
    <row r="33" spans="1:18" ht="30" customHeight="1" x14ac:dyDescent="0.35">
      <c r="A33" s="1">
        <v>44393</v>
      </c>
      <c r="B33" s="49" t="s">
        <v>9</v>
      </c>
      <c r="C33" s="83"/>
      <c r="D33" s="83"/>
      <c r="E33" s="79"/>
      <c r="F33" s="88"/>
      <c r="G33" s="79"/>
      <c r="H33" s="88"/>
      <c r="I33" s="75" t="str">
        <f t="shared" si="1"/>
        <v/>
      </c>
      <c r="J33" s="53" t="s">
        <v>13</v>
      </c>
      <c r="K33" s="91"/>
      <c r="L33" s="201"/>
      <c r="M33" s="202"/>
      <c r="N33" s="202"/>
      <c r="O33" s="202"/>
      <c r="P33" s="202"/>
      <c r="Q33" s="203"/>
    </row>
    <row r="34" spans="1:18" ht="30" customHeight="1" x14ac:dyDescent="0.35">
      <c r="A34" s="1">
        <v>44394</v>
      </c>
      <c r="B34" s="49" t="s">
        <v>10</v>
      </c>
      <c r="C34" s="83"/>
      <c r="D34" s="83"/>
      <c r="E34" s="79"/>
      <c r="F34" s="88"/>
      <c r="G34" s="79"/>
      <c r="H34" s="88"/>
      <c r="I34" s="75" t="str">
        <f t="shared" si="1"/>
        <v/>
      </c>
      <c r="J34" s="53" t="s">
        <v>13</v>
      </c>
      <c r="K34" s="91"/>
      <c r="L34" s="198"/>
      <c r="M34" s="199"/>
      <c r="N34" s="199"/>
      <c r="O34" s="199"/>
      <c r="P34" s="199"/>
      <c r="Q34" s="200"/>
    </row>
    <row r="35" spans="1:18" ht="30" customHeight="1" x14ac:dyDescent="0.35">
      <c r="A35" s="1">
        <v>44395</v>
      </c>
      <c r="B35" s="118" t="s">
        <v>11</v>
      </c>
      <c r="C35" s="83"/>
      <c r="D35" s="83"/>
      <c r="E35" s="79"/>
      <c r="F35" s="88"/>
      <c r="G35" s="79"/>
      <c r="H35" s="88"/>
      <c r="I35" s="75" t="str">
        <f t="shared" si="1"/>
        <v/>
      </c>
      <c r="J35" s="53" t="s">
        <v>13</v>
      </c>
      <c r="K35" s="91"/>
      <c r="L35" s="201"/>
      <c r="M35" s="202"/>
      <c r="N35" s="202"/>
      <c r="O35" s="202"/>
      <c r="P35" s="202"/>
      <c r="Q35" s="203"/>
    </row>
    <row r="36" spans="1:18" ht="30" customHeight="1" x14ac:dyDescent="0.35">
      <c r="A36" s="1">
        <v>44396</v>
      </c>
      <c r="B36" s="118" t="s">
        <v>1</v>
      </c>
      <c r="C36" s="83"/>
      <c r="D36" s="83"/>
      <c r="E36" s="79"/>
      <c r="F36" s="88"/>
      <c r="G36" s="79"/>
      <c r="H36" s="88"/>
      <c r="I36" s="75" t="str">
        <f t="shared" si="1"/>
        <v/>
      </c>
      <c r="J36" s="53" t="s">
        <v>13</v>
      </c>
      <c r="K36" s="91"/>
      <c r="L36" s="201"/>
      <c r="M36" s="202"/>
      <c r="N36" s="202"/>
      <c r="O36" s="202"/>
      <c r="P36" s="202"/>
      <c r="Q36" s="203"/>
    </row>
    <row r="37" spans="1:18" ht="30" customHeight="1" x14ac:dyDescent="0.35">
      <c r="A37" s="1">
        <v>44397</v>
      </c>
      <c r="B37" s="49" t="s">
        <v>12</v>
      </c>
      <c r="C37" s="83"/>
      <c r="D37" s="83"/>
      <c r="E37" s="79"/>
      <c r="F37" s="88"/>
      <c r="G37" s="79"/>
      <c r="H37" s="88"/>
      <c r="I37" s="75" t="str">
        <f>IF(D37,IF(C37,IF(C37&gt;D37,D37+"24:00"-C37,D37-C37)-E37,""),"")</f>
        <v/>
      </c>
      <c r="J37" s="53" t="s">
        <v>13</v>
      </c>
      <c r="K37" s="91"/>
      <c r="L37" s="198"/>
      <c r="M37" s="199"/>
      <c r="N37" s="199"/>
      <c r="O37" s="199"/>
      <c r="P37" s="199"/>
      <c r="Q37" s="200"/>
    </row>
    <row r="38" spans="1:18" ht="30" customHeight="1" x14ac:dyDescent="0.35">
      <c r="A38" s="1">
        <v>44398</v>
      </c>
      <c r="B38" s="49" t="s">
        <v>7</v>
      </c>
      <c r="C38" s="83"/>
      <c r="D38" s="83"/>
      <c r="E38" s="79"/>
      <c r="F38" s="88"/>
      <c r="G38" s="79"/>
      <c r="H38" s="88"/>
      <c r="I38" s="75" t="str">
        <f t="shared" ref="I38" si="4">IF(D38,IF(C38,IF(C38&gt;D38,D38+"24:00"-C38,D38-C38)-E38,""),"")</f>
        <v/>
      </c>
      <c r="J38" s="53" t="s">
        <v>13</v>
      </c>
      <c r="K38" s="91"/>
      <c r="L38" s="201"/>
      <c r="M38" s="202"/>
      <c r="N38" s="202"/>
      <c r="O38" s="202"/>
      <c r="P38" s="202"/>
      <c r="Q38" s="203"/>
    </row>
    <row r="39" spans="1:18" ht="30" customHeight="1" x14ac:dyDescent="0.35">
      <c r="A39" s="1">
        <v>44399</v>
      </c>
      <c r="B39" s="49" t="s">
        <v>8</v>
      </c>
      <c r="C39" s="83"/>
      <c r="D39" s="83"/>
      <c r="E39" s="79"/>
      <c r="F39" s="88"/>
      <c r="G39" s="79"/>
      <c r="H39" s="88"/>
      <c r="I39" s="75" t="str">
        <f t="shared" si="1"/>
        <v/>
      </c>
      <c r="J39" s="53" t="s">
        <v>13</v>
      </c>
      <c r="K39" s="91"/>
      <c r="L39" s="198"/>
      <c r="M39" s="199"/>
      <c r="N39" s="199"/>
      <c r="O39" s="199"/>
      <c r="P39" s="199"/>
      <c r="Q39" s="200"/>
    </row>
    <row r="40" spans="1:18" ht="30" customHeight="1" x14ac:dyDescent="0.35">
      <c r="A40" s="1">
        <v>44400</v>
      </c>
      <c r="B40" s="49" t="s">
        <v>9</v>
      </c>
      <c r="C40" s="83"/>
      <c r="D40" s="83"/>
      <c r="E40" s="79"/>
      <c r="F40" s="88"/>
      <c r="G40" s="79"/>
      <c r="H40" s="88"/>
      <c r="I40" s="75" t="str">
        <f t="shared" si="1"/>
        <v/>
      </c>
      <c r="J40" s="53" t="s">
        <v>13</v>
      </c>
      <c r="K40" s="91"/>
      <c r="L40" s="201"/>
      <c r="M40" s="202"/>
      <c r="N40" s="202"/>
      <c r="O40" s="202"/>
      <c r="P40" s="202"/>
      <c r="Q40" s="203"/>
    </row>
    <row r="41" spans="1:18" ht="30" customHeight="1" x14ac:dyDescent="0.35">
      <c r="A41" s="1">
        <v>44401</v>
      </c>
      <c r="B41" s="49" t="s">
        <v>10</v>
      </c>
      <c r="C41" s="83"/>
      <c r="D41" s="83"/>
      <c r="E41" s="79"/>
      <c r="F41" s="88"/>
      <c r="G41" s="79"/>
      <c r="H41" s="88"/>
      <c r="I41" s="75" t="str">
        <f t="shared" si="1"/>
        <v/>
      </c>
      <c r="J41" s="53" t="s">
        <v>13</v>
      </c>
      <c r="K41" s="91"/>
      <c r="L41" s="198"/>
      <c r="M41" s="199"/>
      <c r="N41" s="199"/>
      <c r="O41" s="199"/>
      <c r="P41" s="199"/>
      <c r="Q41" s="200"/>
    </row>
    <row r="42" spans="1:18" ht="30" customHeight="1" x14ac:dyDescent="0.35">
      <c r="A42" s="1">
        <v>44402</v>
      </c>
      <c r="B42" s="118" t="s">
        <v>11</v>
      </c>
      <c r="C42" s="83"/>
      <c r="D42" s="83"/>
      <c r="E42" s="79"/>
      <c r="F42" s="88"/>
      <c r="G42" s="79"/>
      <c r="H42" s="88"/>
      <c r="I42" s="75" t="str">
        <f t="shared" si="1"/>
        <v/>
      </c>
      <c r="J42" s="53" t="s">
        <v>13</v>
      </c>
      <c r="K42" s="91"/>
      <c r="L42" s="198"/>
      <c r="M42" s="199"/>
      <c r="N42" s="199"/>
      <c r="O42" s="199"/>
      <c r="P42" s="199"/>
      <c r="Q42" s="200"/>
    </row>
    <row r="43" spans="1:18" ht="30" customHeight="1" x14ac:dyDescent="0.35">
      <c r="A43" s="1">
        <v>44403</v>
      </c>
      <c r="B43" s="118" t="s">
        <v>1</v>
      </c>
      <c r="C43" s="83"/>
      <c r="D43" s="83"/>
      <c r="E43" s="79"/>
      <c r="F43" s="88"/>
      <c r="G43" s="79"/>
      <c r="H43" s="88"/>
      <c r="I43" s="75" t="str">
        <f t="shared" si="1"/>
        <v/>
      </c>
      <c r="J43" s="53" t="s">
        <v>13</v>
      </c>
      <c r="K43" s="91"/>
      <c r="L43" s="201"/>
      <c r="M43" s="202"/>
      <c r="N43" s="202"/>
      <c r="O43" s="202"/>
      <c r="P43" s="202"/>
      <c r="Q43" s="203"/>
    </row>
    <row r="44" spans="1:18" ht="30" customHeight="1" x14ac:dyDescent="0.35">
      <c r="A44" s="1">
        <v>44404</v>
      </c>
      <c r="B44" s="49" t="s">
        <v>12</v>
      </c>
      <c r="C44" s="83"/>
      <c r="D44" s="83"/>
      <c r="E44" s="79"/>
      <c r="F44" s="88"/>
      <c r="G44" s="79"/>
      <c r="H44" s="88"/>
      <c r="I44" s="75" t="str">
        <f>IF(D44,IF(C44,IF(C44&gt;D44,D44+"24:00"-C44,D44-C44)-E44,""),"")</f>
        <v/>
      </c>
      <c r="J44" s="53" t="s">
        <v>13</v>
      </c>
      <c r="K44" s="91"/>
      <c r="L44" s="198"/>
      <c r="M44" s="199"/>
      <c r="N44" s="199"/>
      <c r="O44" s="199"/>
      <c r="P44" s="199"/>
      <c r="Q44" s="200"/>
    </row>
    <row r="45" spans="1:18" ht="30" customHeight="1" x14ac:dyDescent="0.35">
      <c r="A45" s="1">
        <v>44405</v>
      </c>
      <c r="B45" s="49" t="s">
        <v>7</v>
      </c>
      <c r="C45" s="83"/>
      <c r="D45" s="83"/>
      <c r="E45" s="79"/>
      <c r="F45" s="88"/>
      <c r="G45" s="79"/>
      <c r="H45" s="88"/>
      <c r="I45" s="75" t="str">
        <f t="shared" ref="I45" si="5">IF(D45,IF(C45,IF(C45&gt;D45,D45+"24:00"-C45,D45-C45)-E45,""),"")</f>
        <v/>
      </c>
      <c r="J45" s="53" t="s">
        <v>13</v>
      </c>
      <c r="K45" s="91"/>
      <c r="L45" s="201"/>
      <c r="M45" s="202"/>
      <c r="N45" s="202"/>
      <c r="O45" s="202"/>
      <c r="P45" s="202"/>
      <c r="Q45" s="203"/>
    </row>
    <row r="46" spans="1:18" ht="30" customHeight="1" x14ac:dyDescent="0.35">
      <c r="A46" s="1">
        <v>44406</v>
      </c>
      <c r="B46" s="49" t="s">
        <v>8</v>
      </c>
      <c r="C46" s="83"/>
      <c r="D46" s="83"/>
      <c r="E46" s="79"/>
      <c r="F46" s="88"/>
      <c r="G46" s="79"/>
      <c r="H46" s="88"/>
      <c r="I46" s="75" t="str">
        <f t="shared" si="1"/>
        <v/>
      </c>
      <c r="J46" s="53" t="s">
        <v>13</v>
      </c>
      <c r="K46" s="91"/>
      <c r="L46" s="198"/>
      <c r="M46" s="199"/>
      <c r="N46" s="199"/>
      <c r="O46" s="199"/>
      <c r="P46" s="199"/>
      <c r="Q46" s="200"/>
    </row>
    <row r="47" spans="1:18" ht="30" customHeight="1" thickBot="1" x14ac:dyDescent="0.4">
      <c r="A47" s="1">
        <v>44407</v>
      </c>
      <c r="B47" s="49" t="s">
        <v>9</v>
      </c>
      <c r="C47" s="109"/>
      <c r="D47" s="109"/>
      <c r="E47" s="102"/>
      <c r="F47" s="110"/>
      <c r="G47" s="102"/>
      <c r="H47" s="110"/>
      <c r="I47" s="105" t="str">
        <f t="shared" si="1"/>
        <v/>
      </c>
      <c r="J47" s="108" t="s">
        <v>13</v>
      </c>
      <c r="K47" s="107"/>
      <c r="L47" s="207"/>
      <c r="M47" s="208"/>
      <c r="N47" s="208"/>
      <c r="O47" s="208"/>
      <c r="P47" s="208"/>
      <c r="Q47" s="209"/>
    </row>
    <row r="48" spans="1:18" s="30" customFormat="1" ht="30" customHeight="1" thickBot="1" x14ac:dyDescent="0.6">
      <c r="A48" s="127" t="s">
        <v>41</v>
      </c>
      <c r="B48" s="128"/>
      <c r="C48" s="128"/>
      <c r="D48" s="128"/>
      <c r="E48" s="128"/>
      <c r="F48" s="128"/>
      <c r="G48" s="128"/>
      <c r="H48" s="129"/>
      <c r="I48" s="80">
        <f>SUM(I17:I47)</f>
        <v>0</v>
      </c>
      <c r="J48" s="56" t="s">
        <v>13</v>
      </c>
      <c r="K48" s="99"/>
      <c r="L48" s="98"/>
      <c r="M48" s="98"/>
      <c r="N48" s="98"/>
      <c r="O48" s="98"/>
      <c r="P48" s="98"/>
      <c r="Q48" s="98"/>
      <c r="R48" s="66"/>
    </row>
    <row r="49" spans="1:17" s="30" customFormat="1" ht="30" customHeight="1" thickBot="1" x14ac:dyDescent="0.6">
      <c r="A49" s="130" t="s">
        <v>45</v>
      </c>
      <c r="B49" s="128"/>
      <c r="C49" s="128"/>
      <c r="D49" s="128"/>
      <c r="E49" s="128"/>
      <c r="F49" s="128"/>
      <c r="G49" s="128"/>
      <c r="H49" s="129"/>
      <c r="I49" s="81"/>
      <c r="J49" s="29" t="s">
        <v>13</v>
      </c>
      <c r="K49" s="59"/>
      <c r="L49" s="32"/>
      <c r="M49" s="33"/>
      <c r="N49" s="34"/>
      <c r="O49" s="60"/>
      <c r="P49" s="60"/>
      <c r="Q49" s="36"/>
    </row>
    <row r="50" spans="1:17" s="30" customFormat="1" ht="30" customHeight="1" thickBot="1" x14ac:dyDescent="0.6">
      <c r="A50" s="130" t="s">
        <v>42</v>
      </c>
      <c r="B50" s="131"/>
      <c r="C50" s="131"/>
      <c r="D50" s="131"/>
      <c r="E50" s="131"/>
      <c r="F50" s="131"/>
      <c r="G50" s="131"/>
      <c r="H50" s="132"/>
      <c r="I50" s="80">
        <f>Juni!I51</f>
        <v>0</v>
      </c>
      <c r="J50" s="37" t="s">
        <v>13</v>
      </c>
      <c r="K50" s="38"/>
      <c r="L50" s="38"/>
      <c r="M50" s="38"/>
      <c r="N50" s="59"/>
      <c r="O50" s="133"/>
      <c r="P50" s="133"/>
      <c r="Q50" s="40"/>
    </row>
    <row r="51" spans="1:17" s="30" customFormat="1" ht="30" customHeight="1" thickBot="1" x14ac:dyDescent="0.6">
      <c r="A51" s="127" t="s">
        <v>44</v>
      </c>
      <c r="B51" s="128"/>
      <c r="C51" s="128"/>
      <c r="D51" s="128"/>
      <c r="E51" s="128"/>
      <c r="F51" s="128"/>
      <c r="G51" s="128"/>
      <c r="H51" s="129"/>
      <c r="I51" s="80">
        <f>I48-I49+I50</f>
        <v>0</v>
      </c>
      <c r="J51" s="37" t="s">
        <v>13</v>
      </c>
      <c r="K51" s="38"/>
      <c r="L51" s="38"/>
      <c r="M51" s="38"/>
      <c r="N51" s="59"/>
      <c r="O51" s="133"/>
      <c r="P51" s="133"/>
      <c r="Q51" s="40"/>
    </row>
    <row r="52" spans="1:17" s="30" customFormat="1" ht="30" customHeight="1" x14ac:dyDescent="0.55000000000000004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59"/>
      <c r="O52" s="60"/>
      <c r="P52" s="60"/>
      <c r="Q52" s="40"/>
    </row>
    <row r="53" spans="1:17" ht="15" customHeight="1" x14ac:dyDescent="0.35">
      <c r="A53" s="134"/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</row>
    <row r="54" spans="1:17" ht="17.25" customHeight="1" x14ac:dyDescent="0.35">
      <c r="A54" s="135" t="s">
        <v>20</v>
      </c>
      <c r="B54" s="136" t="s">
        <v>28</v>
      </c>
      <c r="C54" s="136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137" t="s">
        <v>20</v>
      </c>
      <c r="Q54" s="137"/>
    </row>
    <row r="55" spans="1:17" s="43" customFormat="1" ht="35.1" customHeight="1" x14ac:dyDescent="0.45">
      <c r="A55" s="135"/>
      <c r="B55" s="138" t="s">
        <v>43</v>
      </c>
      <c r="C55" s="138"/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7"/>
      <c r="Q55" s="137"/>
    </row>
    <row r="56" spans="1:17" ht="15.4" x14ac:dyDescent="0.45">
      <c r="B56" s="44" t="s">
        <v>19</v>
      </c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5"/>
      <c r="Q56" s="45"/>
    </row>
    <row r="61" spans="1:17" ht="13.9" thickBot="1" x14ac:dyDescent="0.4">
      <c r="D61" s="46"/>
      <c r="I61" s="46"/>
    </row>
    <row r="62" spans="1:17" x14ac:dyDescent="0.35">
      <c r="B62" s="126" t="s">
        <v>23</v>
      </c>
      <c r="C62" s="126"/>
      <c r="D62" s="48"/>
      <c r="E62" s="126" t="s">
        <v>36</v>
      </c>
      <c r="F62" s="126"/>
      <c r="G62" s="126"/>
      <c r="H62" s="126"/>
      <c r="I62" s="126"/>
      <c r="L62" s="126" t="s">
        <v>37</v>
      </c>
      <c r="M62" s="126"/>
      <c r="N62" s="126"/>
      <c r="O62" s="126"/>
      <c r="P62" s="126"/>
      <c r="Q62" s="126"/>
    </row>
  </sheetData>
  <sheetProtection algorithmName="SHA-512" hashValue="bjH8QFHBe8ldzAdMcP5Hqlc4rf+9WDAyuct75VFge/Opo+9OdggTwsixc90QV4PccojvBwMZ3bCXnxTBDMuhXQ==" saltValue="eml5OSmN3qaGceisFq4FEg==" spinCount="100000" sheet="1" selectLockedCells="1"/>
  <mergeCells count="72">
    <mergeCell ref="B62:C62"/>
    <mergeCell ref="E62:I62"/>
    <mergeCell ref="L62:Q62"/>
    <mergeCell ref="L47:Q47"/>
    <mergeCell ref="A48:H48"/>
    <mergeCell ref="A49:H49"/>
    <mergeCell ref="A50:H50"/>
    <mergeCell ref="O50:P50"/>
    <mergeCell ref="A51:H51"/>
    <mergeCell ref="O51:P51"/>
    <mergeCell ref="A53:Q53"/>
    <mergeCell ref="A54:A55"/>
    <mergeCell ref="B54:C54"/>
    <mergeCell ref="P54:Q55"/>
    <mergeCell ref="B55:O55"/>
    <mergeCell ref="L46:Q46"/>
    <mergeCell ref="L35:Q35"/>
    <mergeCell ref="L36:Q36"/>
    <mergeCell ref="L37:Q37"/>
    <mergeCell ref="L38:Q38"/>
    <mergeCell ref="L39:Q39"/>
    <mergeCell ref="L40:Q40"/>
    <mergeCell ref="L41:Q41"/>
    <mergeCell ref="L42:Q42"/>
    <mergeCell ref="L43:Q43"/>
    <mergeCell ref="L44:Q44"/>
    <mergeCell ref="L45:Q45"/>
    <mergeCell ref="L21:Q21"/>
    <mergeCell ref="L22:Q22"/>
    <mergeCell ref="L34:Q34"/>
    <mergeCell ref="L23:Q23"/>
    <mergeCell ref="L24:Q24"/>
    <mergeCell ref="L25:Q25"/>
    <mergeCell ref="L26:Q26"/>
    <mergeCell ref="L27:Q27"/>
    <mergeCell ref="L28:Q28"/>
    <mergeCell ref="L29:Q29"/>
    <mergeCell ref="L30:Q30"/>
    <mergeCell ref="L31:Q31"/>
    <mergeCell ref="L32:Q32"/>
    <mergeCell ref="L33:Q33"/>
    <mergeCell ref="L15:Q16"/>
    <mergeCell ref="L17:Q17"/>
    <mergeCell ref="L18:Q18"/>
    <mergeCell ref="L19:Q19"/>
    <mergeCell ref="L20:Q20"/>
    <mergeCell ref="A12:B12"/>
    <mergeCell ref="C12:H12"/>
    <mergeCell ref="J12:Q12"/>
    <mergeCell ref="J13:Q13"/>
    <mergeCell ref="A14:Q14"/>
    <mergeCell ref="A15:A16"/>
    <mergeCell ref="B15:B16"/>
    <mergeCell ref="C15:D15"/>
    <mergeCell ref="I15:J16"/>
    <mergeCell ref="K15:K16"/>
    <mergeCell ref="J11:Q11"/>
    <mergeCell ref="A1:Q1"/>
    <mergeCell ref="A2:Q2"/>
    <mergeCell ref="A3:B3"/>
    <mergeCell ref="C3:H3"/>
    <mergeCell ref="I3:Q9"/>
    <mergeCell ref="A4:B4"/>
    <mergeCell ref="C4:H4"/>
    <mergeCell ref="A6:B6"/>
    <mergeCell ref="C6:H6"/>
    <mergeCell ref="A7:B7"/>
    <mergeCell ref="C7:H7"/>
    <mergeCell ref="A9:B9"/>
    <mergeCell ref="C9:H9"/>
    <mergeCell ref="A11:B11"/>
    <mergeCell ref="C11:H11"/>
  </mergeCells>
  <pageMargins left="0.59055118110236215" right="0.19685039370078741" top="0.39370078740157483" bottom="0.19685039370078741" header="0" footer="0"/>
  <pageSetup paperSize="9" scale="5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62"/>
  <sheetViews>
    <sheetView showGridLines="0" zoomScale="70" zoomScaleNormal="70" workbookViewId="0">
      <selection activeCell="L22" sqref="L22:Q22"/>
    </sheetView>
  </sheetViews>
  <sheetFormatPr baseColWidth="10" defaultColWidth="11.3984375" defaultRowHeight="13.5" x14ac:dyDescent="0.35"/>
  <cols>
    <col min="1" max="2" width="13.73046875" style="7" customWidth="1"/>
    <col min="3" max="4" width="19.1328125" style="7" customWidth="1"/>
    <col min="5" max="5" width="12.265625" style="7" customWidth="1"/>
    <col min="6" max="6" width="2.73046875" style="7" customWidth="1"/>
    <col min="7" max="7" width="12.1328125" style="7" customWidth="1"/>
    <col min="8" max="8" width="2.73046875" style="7" customWidth="1"/>
    <col min="9" max="9" width="21.3984375" style="7" customWidth="1"/>
    <col min="10" max="10" width="5.73046875" style="47" customWidth="1"/>
    <col min="11" max="11" width="2.73046875" style="7" customWidth="1"/>
    <col min="12" max="12" width="9.73046875" style="7" customWidth="1"/>
    <col min="13" max="13" width="5.73046875" style="7" customWidth="1"/>
    <col min="14" max="14" width="5.3984375" style="7" customWidth="1"/>
    <col min="15" max="15" width="9.265625" style="7" customWidth="1"/>
    <col min="16" max="16" width="14.1328125" style="7" customWidth="1"/>
    <col min="17" max="17" width="7.1328125" style="7" customWidth="1"/>
    <col min="18" max="16384" width="11.3984375" style="7"/>
  </cols>
  <sheetData>
    <row r="1" spans="1:18" s="5" customFormat="1" ht="24.95" customHeight="1" x14ac:dyDescent="0.4">
      <c r="A1" s="175" t="s">
        <v>4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7"/>
      <c r="R1" s="4"/>
    </row>
    <row r="2" spans="1:18" x14ac:dyDescent="0.35">
      <c r="A2" s="178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6"/>
    </row>
    <row r="3" spans="1:18" ht="20.100000000000001" customHeight="1" x14ac:dyDescent="0.35">
      <c r="A3" s="179" t="s">
        <v>17</v>
      </c>
      <c r="B3" s="180"/>
      <c r="C3" s="181"/>
      <c r="D3" s="182"/>
      <c r="E3" s="182"/>
      <c r="F3" s="182"/>
      <c r="G3" s="182"/>
      <c r="H3" s="183"/>
      <c r="I3" s="184"/>
      <c r="J3" s="185"/>
      <c r="K3" s="185"/>
      <c r="L3" s="185"/>
      <c r="M3" s="185"/>
      <c r="N3" s="185"/>
      <c r="O3" s="185"/>
      <c r="P3" s="185"/>
      <c r="Q3" s="185"/>
      <c r="R3" s="8"/>
    </row>
    <row r="4" spans="1:18" ht="20.100000000000001" customHeight="1" x14ac:dyDescent="0.35">
      <c r="A4" s="186" t="s">
        <v>18</v>
      </c>
      <c r="B4" s="187"/>
      <c r="C4" s="188"/>
      <c r="D4" s="189"/>
      <c r="E4" s="189"/>
      <c r="F4" s="189"/>
      <c r="G4" s="189"/>
      <c r="H4" s="190"/>
      <c r="I4" s="184"/>
      <c r="J4" s="185"/>
      <c r="K4" s="185"/>
      <c r="L4" s="185"/>
      <c r="M4" s="185"/>
      <c r="N4" s="185"/>
      <c r="O4" s="185"/>
      <c r="P4" s="185"/>
      <c r="Q4" s="185"/>
      <c r="R4" s="8"/>
    </row>
    <row r="5" spans="1:18" ht="8.1" customHeight="1" x14ac:dyDescent="0.35">
      <c r="A5" s="9"/>
      <c r="B5" s="10"/>
      <c r="C5" s="10"/>
      <c r="D5" s="10"/>
      <c r="E5" s="10"/>
      <c r="F5" s="10"/>
      <c r="G5" s="10"/>
      <c r="H5" s="11"/>
      <c r="I5" s="184"/>
      <c r="J5" s="185"/>
      <c r="K5" s="185"/>
      <c r="L5" s="185"/>
      <c r="M5" s="185"/>
      <c r="N5" s="185"/>
      <c r="O5" s="185"/>
      <c r="P5" s="185"/>
      <c r="Q5" s="185"/>
      <c r="R5" s="8"/>
    </row>
    <row r="6" spans="1:18" ht="20.100000000000001" customHeight="1" x14ac:dyDescent="0.35">
      <c r="A6" s="179" t="s">
        <v>14</v>
      </c>
      <c r="B6" s="180"/>
      <c r="C6" s="191"/>
      <c r="D6" s="192"/>
      <c r="E6" s="192"/>
      <c r="F6" s="192"/>
      <c r="G6" s="192"/>
      <c r="H6" s="193"/>
      <c r="I6" s="184"/>
      <c r="J6" s="185"/>
      <c r="K6" s="185"/>
      <c r="L6" s="185"/>
      <c r="M6" s="185"/>
      <c r="N6" s="185"/>
      <c r="O6" s="185"/>
      <c r="P6" s="185"/>
      <c r="Q6" s="185"/>
      <c r="R6" s="8"/>
    </row>
    <row r="7" spans="1:18" ht="20.100000000000001" customHeight="1" x14ac:dyDescent="0.35">
      <c r="A7" s="186" t="s">
        <v>0</v>
      </c>
      <c r="B7" s="187"/>
      <c r="C7" s="188"/>
      <c r="D7" s="189"/>
      <c r="E7" s="189"/>
      <c r="F7" s="189"/>
      <c r="G7" s="189"/>
      <c r="H7" s="190"/>
      <c r="I7" s="184"/>
      <c r="J7" s="185"/>
      <c r="K7" s="185"/>
      <c r="L7" s="185"/>
      <c r="M7" s="185"/>
      <c r="N7" s="185"/>
      <c r="O7" s="185"/>
      <c r="P7" s="185"/>
      <c r="Q7" s="185"/>
      <c r="R7" s="8"/>
    </row>
    <row r="8" spans="1:18" s="15" customFormat="1" ht="8.1" customHeight="1" x14ac:dyDescent="0.35">
      <c r="A8" s="12"/>
      <c r="B8" s="13"/>
      <c r="C8" s="13"/>
      <c r="D8" s="13"/>
      <c r="E8" s="13"/>
      <c r="F8" s="13"/>
      <c r="G8" s="13"/>
      <c r="H8" s="14"/>
      <c r="I8" s="184"/>
      <c r="J8" s="185"/>
      <c r="K8" s="185"/>
      <c r="L8" s="185"/>
      <c r="M8" s="185"/>
      <c r="N8" s="185"/>
      <c r="O8" s="185"/>
      <c r="P8" s="185"/>
      <c r="Q8" s="185"/>
      <c r="R8" s="8"/>
    </row>
    <row r="9" spans="1:18" ht="30" customHeight="1" x14ac:dyDescent="0.35">
      <c r="A9" s="151" t="s">
        <v>16</v>
      </c>
      <c r="B9" s="151"/>
      <c r="C9" s="194"/>
      <c r="D9" s="194"/>
      <c r="E9" s="194"/>
      <c r="F9" s="194"/>
      <c r="G9" s="194"/>
      <c r="H9" s="194"/>
      <c r="I9" s="185"/>
      <c r="J9" s="185"/>
      <c r="K9" s="185"/>
      <c r="L9" s="185"/>
      <c r="M9" s="185"/>
      <c r="N9" s="185"/>
      <c r="O9" s="185"/>
      <c r="P9" s="185"/>
      <c r="Q9" s="185"/>
      <c r="R9" s="8"/>
    </row>
    <row r="10" spans="1:18" s="15" customFormat="1" ht="8.1" customHeight="1" x14ac:dyDescent="0.35">
      <c r="A10" s="12"/>
      <c r="B10" s="13"/>
      <c r="C10" s="13"/>
      <c r="D10" s="13"/>
      <c r="E10" s="13"/>
      <c r="F10" s="13"/>
      <c r="G10" s="13"/>
      <c r="H10" s="14"/>
      <c r="I10" s="16"/>
      <c r="J10" s="16"/>
      <c r="K10" s="16"/>
      <c r="L10" s="16"/>
      <c r="M10" s="16"/>
      <c r="N10" s="16"/>
      <c r="O10" s="16"/>
      <c r="P10" s="16"/>
      <c r="Q10" s="16"/>
      <c r="R10" s="8"/>
    </row>
    <row r="11" spans="1:18" ht="29.25" customHeight="1" x14ac:dyDescent="0.35">
      <c r="A11" s="151" t="s">
        <v>24</v>
      </c>
      <c r="B11" s="151"/>
      <c r="C11" s="152" t="s">
        <v>48</v>
      </c>
      <c r="D11" s="153"/>
      <c r="E11" s="153"/>
      <c r="F11" s="153"/>
      <c r="G11" s="153"/>
      <c r="H11" s="154"/>
      <c r="I11" s="17" t="s">
        <v>32</v>
      </c>
      <c r="J11" s="159" t="s">
        <v>33</v>
      </c>
      <c r="K11" s="159"/>
      <c r="L11" s="159"/>
      <c r="M11" s="159"/>
      <c r="N11" s="159"/>
      <c r="O11" s="159"/>
      <c r="P11" s="159"/>
      <c r="Q11" s="159"/>
      <c r="R11" s="8"/>
    </row>
    <row r="12" spans="1:18" ht="33" customHeight="1" x14ac:dyDescent="0.35">
      <c r="A12" s="162" t="s">
        <v>25</v>
      </c>
      <c r="B12" s="163"/>
      <c r="C12" s="164">
        <v>2025</v>
      </c>
      <c r="D12" s="165"/>
      <c r="E12" s="165"/>
      <c r="F12" s="165"/>
      <c r="G12" s="165"/>
      <c r="H12" s="166"/>
      <c r="I12" s="57"/>
      <c r="J12" s="159" t="s">
        <v>34</v>
      </c>
      <c r="K12" s="159"/>
      <c r="L12" s="159"/>
      <c r="M12" s="159"/>
      <c r="N12" s="159"/>
      <c r="O12" s="159"/>
      <c r="P12" s="159"/>
      <c r="Q12" s="159"/>
      <c r="R12" s="8"/>
    </row>
    <row r="13" spans="1:18" s="21" customFormat="1" ht="27" customHeight="1" x14ac:dyDescent="0.35">
      <c r="A13" s="19"/>
      <c r="B13" s="19"/>
      <c r="C13" s="20"/>
      <c r="D13" s="20"/>
      <c r="E13" s="20"/>
      <c r="F13" s="20"/>
      <c r="G13" s="20"/>
      <c r="H13" s="20"/>
      <c r="J13" s="160" t="s">
        <v>35</v>
      </c>
      <c r="K13" s="160"/>
      <c r="L13" s="160"/>
      <c r="M13" s="160"/>
      <c r="N13" s="160"/>
      <c r="O13" s="160"/>
      <c r="P13" s="160"/>
      <c r="Q13" s="160"/>
    </row>
    <row r="14" spans="1:18" ht="18.75" customHeight="1" x14ac:dyDescent="0.35">
      <c r="A14" s="161" t="s">
        <v>53</v>
      </c>
      <c r="B14" s="161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22"/>
    </row>
    <row r="15" spans="1:18" s="26" customFormat="1" ht="15" customHeight="1" x14ac:dyDescent="0.4">
      <c r="A15" s="167" t="s">
        <v>23</v>
      </c>
      <c r="B15" s="169" t="s">
        <v>6</v>
      </c>
      <c r="C15" s="171" t="s">
        <v>5</v>
      </c>
      <c r="D15" s="172"/>
      <c r="E15" s="58" t="s">
        <v>21</v>
      </c>
      <c r="F15" s="58"/>
      <c r="G15" s="58" t="s">
        <v>38</v>
      </c>
      <c r="H15" s="24"/>
      <c r="I15" s="155" t="s">
        <v>15</v>
      </c>
      <c r="J15" s="155"/>
      <c r="K15" s="173"/>
      <c r="L15" s="155" t="s">
        <v>40</v>
      </c>
      <c r="M15" s="155"/>
      <c r="N15" s="155"/>
      <c r="O15" s="155"/>
      <c r="P15" s="155"/>
      <c r="Q15" s="156"/>
      <c r="R15" s="25"/>
    </row>
    <row r="16" spans="1:18" s="26" customFormat="1" ht="20.25" customHeight="1" x14ac:dyDescent="0.35">
      <c r="A16" s="168"/>
      <c r="B16" s="170"/>
      <c r="C16" s="27" t="s">
        <v>2</v>
      </c>
      <c r="D16" s="27" t="s">
        <v>3</v>
      </c>
      <c r="E16" s="27" t="s">
        <v>22</v>
      </c>
      <c r="F16" s="27"/>
      <c r="G16" s="27" t="s">
        <v>39</v>
      </c>
      <c r="H16" s="27"/>
      <c r="I16" s="157"/>
      <c r="J16" s="157"/>
      <c r="K16" s="174"/>
      <c r="L16" s="157"/>
      <c r="M16" s="157"/>
      <c r="N16" s="157"/>
      <c r="O16" s="157"/>
      <c r="P16" s="157"/>
      <c r="Q16" s="158"/>
    </row>
    <row r="17" spans="1:17" s="15" customFormat="1" ht="30" customHeight="1" x14ac:dyDescent="0.35">
      <c r="A17" s="1">
        <v>44408</v>
      </c>
      <c r="B17" s="49" t="s">
        <v>10</v>
      </c>
      <c r="C17" s="82"/>
      <c r="D17" s="82"/>
      <c r="E17" s="73"/>
      <c r="F17" s="87"/>
      <c r="G17" s="73"/>
      <c r="H17" s="87"/>
      <c r="I17" s="74" t="str">
        <f>IF(D17,IF(C17,IF(C17&gt;D17,D17+"24:00"-C17,D17-C17)-E17,""),"")</f>
        <v/>
      </c>
      <c r="J17" s="52" t="s">
        <v>13</v>
      </c>
      <c r="K17" s="90"/>
      <c r="L17" s="195"/>
      <c r="M17" s="196"/>
      <c r="N17" s="196"/>
      <c r="O17" s="196"/>
      <c r="P17" s="196"/>
      <c r="Q17" s="197"/>
    </row>
    <row r="18" spans="1:17" s="15" customFormat="1" ht="30" customHeight="1" x14ac:dyDescent="0.35">
      <c r="A18" s="1">
        <v>44409</v>
      </c>
      <c r="B18" s="118" t="s">
        <v>11</v>
      </c>
      <c r="C18" s="83"/>
      <c r="D18" s="83"/>
      <c r="E18" s="79"/>
      <c r="F18" s="88"/>
      <c r="G18" s="79"/>
      <c r="H18" s="88"/>
      <c r="I18" s="75" t="str">
        <f>IF(D18,IF(C18,IF(C18&gt;D18,D18+"24:00"-C18,D18-C18)-E18,""),"")</f>
        <v/>
      </c>
      <c r="J18" s="53" t="s">
        <v>13</v>
      </c>
      <c r="K18" s="91"/>
      <c r="L18" s="198"/>
      <c r="M18" s="199"/>
      <c r="N18" s="199"/>
      <c r="O18" s="199"/>
      <c r="P18" s="199"/>
      <c r="Q18" s="200"/>
    </row>
    <row r="19" spans="1:17" ht="30" customHeight="1" x14ac:dyDescent="0.35">
      <c r="A19" s="1">
        <v>44410</v>
      </c>
      <c r="B19" s="118" t="s">
        <v>1</v>
      </c>
      <c r="C19" s="83"/>
      <c r="D19" s="83"/>
      <c r="E19" s="79"/>
      <c r="F19" s="88"/>
      <c r="G19" s="79"/>
      <c r="H19" s="88"/>
      <c r="I19" s="75" t="str">
        <f t="shared" ref="I19:I20" si="0">IF(D19,IF(C19,IF(C19&gt;D19,D19+"24:00"-C19,D19-C19)-E19,""),"")</f>
        <v/>
      </c>
      <c r="J19" s="53" t="s">
        <v>13</v>
      </c>
      <c r="K19" s="91"/>
      <c r="L19" s="201"/>
      <c r="M19" s="202"/>
      <c r="N19" s="202"/>
      <c r="O19" s="202"/>
      <c r="P19" s="202"/>
      <c r="Q19" s="203"/>
    </row>
    <row r="20" spans="1:17" ht="30" customHeight="1" x14ac:dyDescent="0.35">
      <c r="A20" s="1">
        <v>44411</v>
      </c>
      <c r="B20" s="49" t="s">
        <v>12</v>
      </c>
      <c r="C20" s="83"/>
      <c r="D20" s="83"/>
      <c r="E20" s="79"/>
      <c r="F20" s="88"/>
      <c r="G20" s="79"/>
      <c r="H20" s="88"/>
      <c r="I20" s="75" t="str">
        <f t="shared" si="0"/>
        <v/>
      </c>
      <c r="J20" s="53" t="s">
        <v>13</v>
      </c>
      <c r="K20" s="91"/>
      <c r="L20" s="198"/>
      <c r="M20" s="199"/>
      <c r="N20" s="199"/>
      <c r="O20" s="199"/>
      <c r="P20" s="199"/>
      <c r="Q20" s="200"/>
    </row>
    <row r="21" spans="1:17" ht="30" customHeight="1" x14ac:dyDescent="0.35">
      <c r="A21" s="1">
        <v>44412</v>
      </c>
      <c r="B21" s="49" t="s">
        <v>7</v>
      </c>
      <c r="C21" s="83"/>
      <c r="D21" s="83"/>
      <c r="E21" s="79"/>
      <c r="F21" s="88"/>
      <c r="G21" s="79"/>
      <c r="H21" s="88"/>
      <c r="I21" s="75" t="str">
        <f t="shared" ref="I21" si="1">IF(D21,IF(C21,IF(C21&gt;D21,D21+"24:00"-C21,D21-C21)-E21,""),"")</f>
        <v/>
      </c>
      <c r="J21" s="53" t="s">
        <v>13</v>
      </c>
      <c r="K21" s="91"/>
      <c r="L21" s="201"/>
      <c r="M21" s="202"/>
      <c r="N21" s="202"/>
      <c r="O21" s="202"/>
      <c r="P21" s="202"/>
      <c r="Q21" s="203"/>
    </row>
    <row r="22" spans="1:17" ht="30" customHeight="1" x14ac:dyDescent="0.35">
      <c r="A22" s="1">
        <v>44413</v>
      </c>
      <c r="B22" s="49" t="s">
        <v>8</v>
      </c>
      <c r="C22" s="83"/>
      <c r="D22" s="83"/>
      <c r="E22" s="79"/>
      <c r="F22" s="88"/>
      <c r="G22" s="79"/>
      <c r="H22" s="88"/>
      <c r="I22" s="75" t="str">
        <f t="shared" ref="I22:I46" si="2">IF(D22,IF(C22,IF(C22&gt;D22,D22+"24:00"-C22,D22-C22)-E22,""),"")</f>
        <v/>
      </c>
      <c r="J22" s="53" t="s">
        <v>13</v>
      </c>
      <c r="K22" s="91"/>
      <c r="L22" s="198"/>
      <c r="M22" s="199"/>
      <c r="N22" s="199"/>
      <c r="O22" s="199"/>
      <c r="P22" s="199"/>
      <c r="Q22" s="200"/>
    </row>
    <row r="23" spans="1:17" ht="30" customHeight="1" x14ac:dyDescent="0.35">
      <c r="A23" s="1">
        <v>44414</v>
      </c>
      <c r="B23" s="49" t="s">
        <v>9</v>
      </c>
      <c r="C23" s="83"/>
      <c r="D23" s="83"/>
      <c r="E23" s="79"/>
      <c r="F23" s="88"/>
      <c r="G23" s="79"/>
      <c r="H23" s="88"/>
      <c r="I23" s="75" t="str">
        <f t="shared" si="2"/>
        <v/>
      </c>
      <c r="J23" s="53" t="s">
        <v>13</v>
      </c>
      <c r="K23" s="91"/>
      <c r="L23" s="201"/>
      <c r="M23" s="202"/>
      <c r="N23" s="202"/>
      <c r="O23" s="202"/>
      <c r="P23" s="202"/>
      <c r="Q23" s="203"/>
    </row>
    <row r="24" spans="1:17" ht="30" customHeight="1" x14ac:dyDescent="0.35">
      <c r="A24" s="1">
        <v>44415</v>
      </c>
      <c r="B24" s="49" t="s">
        <v>10</v>
      </c>
      <c r="C24" s="83"/>
      <c r="D24" s="83"/>
      <c r="E24" s="79"/>
      <c r="F24" s="88"/>
      <c r="G24" s="79"/>
      <c r="H24" s="88"/>
      <c r="I24" s="75" t="str">
        <f t="shared" si="2"/>
        <v/>
      </c>
      <c r="J24" s="53" t="s">
        <v>13</v>
      </c>
      <c r="K24" s="91"/>
      <c r="L24" s="198"/>
      <c r="M24" s="199"/>
      <c r="N24" s="199"/>
      <c r="O24" s="199"/>
      <c r="P24" s="199"/>
      <c r="Q24" s="200"/>
    </row>
    <row r="25" spans="1:17" ht="30" customHeight="1" x14ac:dyDescent="0.35">
      <c r="A25" s="1">
        <v>44416</v>
      </c>
      <c r="B25" s="118" t="s">
        <v>11</v>
      </c>
      <c r="C25" s="83"/>
      <c r="D25" s="83"/>
      <c r="E25" s="79"/>
      <c r="F25" s="88"/>
      <c r="G25" s="79"/>
      <c r="H25" s="88"/>
      <c r="I25" s="75" t="str">
        <f t="shared" si="2"/>
        <v/>
      </c>
      <c r="J25" s="53" t="s">
        <v>13</v>
      </c>
      <c r="K25" s="91"/>
      <c r="L25" s="201"/>
      <c r="M25" s="202"/>
      <c r="N25" s="202"/>
      <c r="O25" s="202"/>
      <c r="P25" s="202"/>
      <c r="Q25" s="203"/>
    </row>
    <row r="26" spans="1:17" ht="30" customHeight="1" x14ac:dyDescent="0.35">
      <c r="A26" s="1">
        <v>44417</v>
      </c>
      <c r="B26" s="118" t="s">
        <v>1</v>
      </c>
      <c r="C26" s="83"/>
      <c r="D26" s="83"/>
      <c r="E26" s="79"/>
      <c r="F26" s="88"/>
      <c r="G26" s="79"/>
      <c r="H26" s="88"/>
      <c r="I26" s="75" t="str">
        <f t="shared" si="2"/>
        <v/>
      </c>
      <c r="J26" s="53" t="s">
        <v>13</v>
      </c>
      <c r="K26" s="91"/>
      <c r="L26" s="201"/>
      <c r="M26" s="202"/>
      <c r="N26" s="202"/>
      <c r="O26" s="202"/>
      <c r="P26" s="202"/>
      <c r="Q26" s="203"/>
    </row>
    <row r="27" spans="1:17" ht="30" customHeight="1" x14ac:dyDescent="0.35">
      <c r="A27" s="1">
        <v>44418</v>
      </c>
      <c r="B27" s="49" t="s">
        <v>12</v>
      </c>
      <c r="C27" s="83"/>
      <c r="D27" s="83"/>
      <c r="E27" s="79"/>
      <c r="F27" s="88"/>
      <c r="G27" s="79"/>
      <c r="H27" s="88"/>
      <c r="I27" s="75" t="str">
        <f t="shared" ref="I27" si="3">IF(D27,IF(C27,IF(C27&gt;D27,D27+"24:00"-C27,D27-C27)-E27,""),"")</f>
        <v/>
      </c>
      <c r="J27" s="53" t="s">
        <v>13</v>
      </c>
      <c r="K27" s="91"/>
      <c r="L27" s="198"/>
      <c r="M27" s="199"/>
      <c r="N27" s="199"/>
      <c r="O27" s="199"/>
      <c r="P27" s="199"/>
      <c r="Q27" s="200"/>
    </row>
    <row r="28" spans="1:17" ht="30" customHeight="1" x14ac:dyDescent="0.35">
      <c r="A28" s="1">
        <v>44419</v>
      </c>
      <c r="B28" s="49" t="s">
        <v>7</v>
      </c>
      <c r="C28" s="83"/>
      <c r="D28" s="83"/>
      <c r="E28" s="79"/>
      <c r="F28" s="88"/>
      <c r="G28" s="79"/>
      <c r="H28" s="88"/>
      <c r="I28" s="75" t="str">
        <f t="shared" ref="I28" si="4">IF(D28,IF(C28,IF(C28&gt;D28,D28+"24:00"-C28,D28-C28)-E28,""),"")</f>
        <v/>
      </c>
      <c r="J28" s="53" t="s">
        <v>13</v>
      </c>
      <c r="K28" s="91"/>
      <c r="L28" s="201"/>
      <c r="M28" s="202"/>
      <c r="N28" s="202"/>
      <c r="O28" s="202"/>
      <c r="P28" s="202"/>
      <c r="Q28" s="203"/>
    </row>
    <row r="29" spans="1:17" ht="30" customHeight="1" x14ac:dyDescent="0.35">
      <c r="A29" s="1">
        <v>44420</v>
      </c>
      <c r="B29" s="49" t="s">
        <v>8</v>
      </c>
      <c r="C29" s="83"/>
      <c r="D29" s="83"/>
      <c r="E29" s="79"/>
      <c r="F29" s="88"/>
      <c r="G29" s="79"/>
      <c r="H29" s="88"/>
      <c r="I29" s="75" t="str">
        <f t="shared" si="2"/>
        <v/>
      </c>
      <c r="J29" s="53" t="s">
        <v>13</v>
      </c>
      <c r="K29" s="91"/>
      <c r="L29" s="198"/>
      <c r="M29" s="199"/>
      <c r="N29" s="199"/>
      <c r="O29" s="199"/>
      <c r="P29" s="199"/>
      <c r="Q29" s="200"/>
    </row>
    <row r="30" spans="1:17" ht="30" customHeight="1" x14ac:dyDescent="0.35">
      <c r="A30" s="1">
        <v>44421</v>
      </c>
      <c r="B30" s="49" t="s">
        <v>9</v>
      </c>
      <c r="C30" s="83"/>
      <c r="D30" s="83"/>
      <c r="E30" s="79"/>
      <c r="F30" s="88"/>
      <c r="G30" s="79"/>
      <c r="H30" s="88"/>
      <c r="I30" s="75" t="str">
        <f t="shared" si="2"/>
        <v/>
      </c>
      <c r="J30" s="53" t="s">
        <v>13</v>
      </c>
      <c r="K30" s="91"/>
      <c r="L30" s="201"/>
      <c r="M30" s="202"/>
      <c r="N30" s="202"/>
      <c r="O30" s="202"/>
      <c r="P30" s="202"/>
      <c r="Q30" s="203"/>
    </row>
    <row r="31" spans="1:17" ht="30" customHeight="1" x14ac:dyDescent="0.35">
      <c r="A31" s="1">
        <v>44422</v>
      </c>
      <c r="B31" s="49" t="s">
        <v>10</v>
      </c>
      <c r="C31" s="83"/>
      <c r="D31" s="83"/>
      <c r="E31" s="79"/>
      <c r="F31" s="88"/>
      <c r="G31" s="79"/>
      <c r="H31" s="88"/>
      <c r="I31" s="75" t="str">
        <f t="shared" si="2"/>
        <v/>
      </c>
      <c r="J31" s="53" t="s">
        <v>13</v>
      </c>
      <c r="K31" s="91"/>
      <c r="L31" s="198"/>
      <c r="M31" s="199"/>
      <c r="N31" s="199"/>
      <c r="O31" s="199"/>
      <c r="P31" s="199"/>
      <c r="Q31" s="200"/>
    </row>
    <row r="32" spans="1:17" ht="30" customHeight="1" x14ac:dyDescent="0.35">
      <c r="A32" s="1">
        <v>44423</v>
      </c>
      <c r="B32" s="118" t="s">
        <v>11</v>
      </c>
      <c r="C32" s="83"/>
      <c r="D32" s="83"/>
      <c r="E32" s="79"/>
      <c r="F32" s="88"/>
      <c r="G32" s="79"/>
      <c r="H32" s="88"/>
      <c r="I32" s="75" t="str">
        <f t="shared" si="2"/>
        <v/>
      </c>
      <c r="J32" s="53" t="s">
        <v>13</v>
      </c>
      <c r="K32" s="91"/>
      <c r="L32" s="198"/>
      <c r="M32" s="199"/>
      <c r="N32" s="199"/>
      <c r="O32" s="199"/>
      <c r="P32" s="199"/>
      <c r="Q32" s="200"/>
    </row>
    <row r="33" spans="1:18" ht="30" customHeight="1" x14ac:dyDescent="0.35">
      <c r="A33" s="1">
        <v>44424</v>
      </c>
      <c r="B33" s="118" t="s">
        <v>1</v>
      </c>
      <c r="C33" s="83"/>
      <c r="D33" s="83"/>
      <c r="E33" s="79"/>
      <c r="F33" s="88"/>
      <c r="G33" s="79"/>
      <c r="H33" s="88"/>
      <c r="I33" s="75" t="str">
        <f t="shared" si="2"/>
        <v/>
      </c>
      <c r="J33" s="53" t="s">
        <v>13</v>
      </c>
      <c r="K33" s="91"/>
      <c r="L33" s="201"/>
      <c r="M33" s="202"/>
      <c r="N33" s="202"/>
      <c r="O33" s="202"/>
      <c r="P33" s="202"/>
      <c r="Q33" s="203"/>
    </row>
    <row r="34" spans="1:18" ht="30" customHeight="1" x14ac:dyDescent="0.35">
      <c r="A34" s="1">
        <v>44425</v>
      </c>
      <c r="B34" s="49" t="s">
        <v>12</v>
      </c>
      <c r="C34" s="83"/>
      <c r="D34" s="83"/>
      <c r="E34" s="79"/>
      <c r="F34" s="88"/>
      <c r="G34" s="79"/>
      <c r="H34" s="88"/>
      <c r="I34" s="75" t="str">
        <f t="shared" ref="I34" si="5">IF(D34,IF(C34,IF(C34&gt;D34,D34+"24:00"-C34,D34-C34)-E34,""),"")</f>
        <v/>
      </c>
      <c r="J34" s="53" t="s">
        <v>13</v>
      </c>
      <c r="K34" s="91"/>
      <c r="L34" s="198"/>
      <c r="M34" s="199"/>
      <c r="N34" s="199"/>
      <c r="O34" s="199"/>
      <c r="P34" s="199"/>
      <c r="Q34" s="200"/>
    </row>
    <row r="35" spans="1:18" ht="30" customHeight="1" x14ac:dyDescent="0.35">
      <c r="A35" s="1">
        <v>44426</v>
      </c>
      <c r="B35" s="49" t="s">
        <v>7</v>
      </c>
      <c r="C35" s="83"/>
      <c r="D35" s="83"/>
      <c r="E35" s="79"/>
      <c r="F35" s="88"/>
      <c r="G35" s="79"/>
      <c r="H35" s="88"/>
      <c r="I35" s="75" t="str">
        <f t="shared" ref="I35" si="6">IF(D35,IF(C35,IF(C35&gt;D35,D35+"24:00"-C35,D35-C35)-E35,""),"")</f>
        <v/>
      </c>
      <c r="J35" s="53" t="s">
        <v>13</v>
      </c>
      <c r="K35" s="91"/>
      <c r="L35" s="201"/>
      <c r="M35" s="202"/>
      <c r="N35" s="202"/>
      <c r="O35" s="202"/>
      <c r="P35" s="202"/>
      <c r="Q35" s="203"/>
    </row>
    <row r="36" spans="1:18" ht="30" customHeight="1" x14ac:dyDescent="0.35">
      <c r="A36" s="1">
        <v>44427</v>
      </c>
      <c r="B36" s="49" t="s">
        <v>8</v>
      </c>
      <c r="C36" s="83"/>
      <c r="D36" s="83"/>
      <c r="E36" s="79"/>
      <c r="F36" s="88"/>
      <c r="G36" s="79"/>
      <c r="H36" s="88"/>
      <c r="I36" s="75" t="str">
        <f t="shared" si="2"/>
        <v/>
      </c>
      <c r="J36" s="53" t="s">
        <v>13</v>
      </c>
      <c r="K36" s="91"/>
      <c r="L36" s="198"/>
      <c r="M36" s="199"/>
      <c r="N36" s="199"/>
      <c r="O36" s="199"/>
      <c r="P36" s="199"/>
      <c r="Q36" s="200"/>
    </row>
    <row r="37" spans="1:18" ht="30" customHeight="1" x14ac:dyDescent="0.35">
      <c r="A37" s="1">
        <v>44428</v>
      </c>
      <c r="B37" s="49" t="s">
        <v>9</v>
      </c>
      <c r="C37" s="83"/>
      <c r="D37" s="83"/>
      <c r="E37" s="79"/>
      <c r="F37" s="88"/>
      <c r="G37" s="79"/>
      <c r="H37" s="88"/>
      <c r="I37" s="75" t="str">
        <f t="shared" si="2"/>
        <v/>
      </c>
      <c r="J37" s="53" t="s">
        <v>13</v>
      </c>
      <c r="K37" s="91"/>
      <c r="L37" s="201"/>
      <c r="M37" s="202"/>
      <c r="N37" s="202"/>
      <c r="O37" s="202"/>
      <c r="P37" s="202"/>
      <c r="Q37" s="203"/>
    </row>
    <row r="38" spans="1:18" ht="30" customHeight="1" x14ac:dyDescent="0.35">
      <c r="A38" s="1">
        <v>44429</v>
      </c>
      <c r="B38" s="49" t="s">
        <v>10</v>
      </c>
      <c r="C38" s="83"/>
      <c r="D38" s="83"/>
      <c r="E38" s="79"/>
      <c r="F38" s="88"/>
      <c r="G38" s="79"/>
      <c r="H38" s="88"/>
      <c r="I38" s="75" t="str">
        <f t="shared" si="2"/>
        <v/>
      </c>
      <c r="J38" s="53" t="s">
        <v>13</v>
      </c>
      <c r="K38" s="91"/>
      <c r="L38" s="198"/>
      <c r="M38" s="199"/>
      <c r="N38" s="199"/>
      <c r="O38" s="199"/>
      <c r="P38" s="199"/>
      <c r="Q38" s="200"/>
    </row>
    <row r="39" spans="1:18" ht="30" customHeight="1" x14ac:dyDescent="0.35">
      <c r="A39" s="1">
        <v>44430</v>
      </c>
      <c r="B39" s="118" t="s">
        <v>11</v>
      </c>
      <c r="C39" s="83"/>
      <c r="D39" s="83"/>
      <c r="E39" s="79"/>
      <c r="F39" s="88"/>
      <c r="G39" s="79"/>
      <c r="H39" s="88"/>
      <c r="I39" s="75" t="str">
        <f t="shared" si="2"/>
        <v/>
      </c>
      <c r="J39" s="53" t="s">
        <v>13</v>
      </c>
      <c r="K39" s="91"/>
      <c r="L39" s="201"/>
      <c r="M39" s="202"/>
      <c r="N39" s="202"/>
      <c r="O39" s="202"/>
      <c r="P39" s="202"/>
      <c r="Q39" s="203"/>
    </row>
    <row r="40" spans="1:18" ht="30" customHeight="1" x14ac:dyDescent="0.35">
      <c r="A40" s="1">
        <v>44431</v>
      </c>
      <c r="B40" s="118" t="s">
        <v>1</v>
      </c>
      <c r="C40" s="83"/>
      <c r="D40" s="83"/>
      <c r="E40" s="79"/>
      <c r="F40" s="88"/>
      <c r="G40" s="79"/>
      <c r="H40" s="88"/>
      <c r="I40" s="75" t="str">
        <f t="shared" si="2"/>
        <v/>
      </c>
      <c r="J40" s="53" t="s">
        <v>13</v>
      </c>
      <c r="K40" s="91"/>
      <c r="L40" s="201"/>
      <c r="M40" s="202"/>
      <c r="N40" s="202"/>
      <c r="O40" s="202"/>
      <c r="P40" s="202"/>
      <c r="Q40" s="203"/>
    </row>
    <row r="41" spans="1:18" ht="30" customHeight="1" x14ac:dyDescent="0.35">
      <c r="A41" s="1">
        <v>44432</v>
      </c>
      <c r="B41" s="49" t="s">
        <v>12</v>
      </c>
      <c r="C41" s="83"/>
      <c r="D41" s="83"/>
      <c r="E41" s="79"/>
      <c r="F41" s="88"/>
      <c r="G41" s="79"/>
      <c r="H41" s="88"/>
      <c r="I41" s="75" t="str">
        <f t="shared" ref="I41" si="7">IF(D41,IF(C41,IF(C41&gt;D41,D41+"24:00"-C41,D41-C41)-E41,""),"")</f>
        <v/>
      </c>
      <c r="J41" s="53" t="s">
        <v>13</v>
      </c>
      <c r="K41" s="91"/>
      <c r="L41" s="198"/>
      <c r="M41" s="199"/>
      <c r="N41" s="199"/>
      <c r="O41" s="199"/>
      <c r="P41" s="199"/>
      <c r="Q41" s="200"/>
    </row>
    <row r="42" spans="1:18" ht="30" customHeight="1" x14ac:dyDescent="0.35">
      <c r="A42" s="1">
        <v>44433</v>
      </c>
      <c r="B42" s="49" t="s">
        <v>7</v>
      </c>
      <c r="C42" s="83"/>
      <c r="D42" s="83"/>
      <c r="E42" s="79"/>
      <c r="F42" s="88"/>
      <c r="G42" s="79"/>
      <c r="H42" s="88"/>
      <c r="I42" s="75" t="str">
        <f t="shared" ref="I42" si="8">IF(D42,IF(C42,IF(C42&gt;D42,D42+"24:00"-C42,D42-C42)-E42,""),"")</f>
        <v/>
      </c>
      <c r="J42" s="53" t="s">
        <v>13</v>
      </c>
      <c r="K42" s="91"/>
      <c r="L42" s="201"/>
      <c r="M42" s="202"/>
      <c r="N42" s="202"/>
      <c r="O42" s="202"/>
      <c r="P42" s="202"/>
      <c r="Q42" s="203"/>
    </row>
    <row r="43" spans="1:18" ht="30" customHeight="1" x14ac:dyDescent="0.35">
      <c r="A43" s="1">
        <v>44434</v>
      </c>
      <c r="B43" s="49" t="s">
        <v>8</v>
      </c>
      <c r="C43" s="83"/>
      <c r="D43" s="83"/>
      <c r="E43" s="79"/>
      <c r="F43" s="88"/>
      <c r="G43" s="79"/>
      <c r="H43" s="88"/>
      <c r="I43" s="75" t="str">
        <f t="shared" si="2"/>
        <v/>
      </c>
      <c r="J43" s="53" t="s">
        <v>13</v>
      </c>
      <c r="K43" s="91"/>
      <c r="L43" s="198"/>
      <c r="M43" s="199"/>
      <c r="N43" s="199"/>
      <c r="O43" s="199"/>
      <c r="P43" s="199"/>
      <c r="Q43" s="200"/>
    </row>
    <row r="44" spans="1:18" ht="30" customHeight="1" x14ac:dyDescent="0.35">
      <c r="A44" s="1">
        <v>44435</v>
      </c>
      <c r="B44" s="49" t="s">
        <v>9</v>
      </c>
      <c r="C44" s="83"/>
      <c r="D44" s="83"/>
      <c r="E44" s="79"/>
      <c r="F44" s="88"/>
      <c r="G44" s="79"/>
      <c r="H44" s="88"/>
      <c r="I44" s="75" t="str">
        <f t="shared" si="2"/>
        <v/>
      </c>
      <c r="J44" s="53" t="s">
        <v>13</v>
      </c>
      <c r="K44" s="91"/>
      <c r="L44" s="201"/>
      <c r="M44" s="202"/>
      <c r="N44" s="202"/>
      <c r="O44" s="202"/>
      <c r="P44" s="202"/>
      <c r="Q44" s="203"/>
    </row>
    <row r="45" spans="1:18" ht="30" customHeight="1" x14ac:dyDescent="0.35">
      <c r="A45" s="1">
        <v>44436</v>
      </c>
      <c r="B45" s="49" t="s">
        <v>10</v>
      </c>
      <c r="C45" s="83"/>
      <c r="D45" s="83"/>
      <c r="E45" s="79"/>
      <c r="F45" s="88"/>
      <c r="G45" s="79"/>
      <c r="H45" s="88"/>
      <c r="I45" s="75" t="str">
        <f t="shared" si="2"/>
        <v/>
      </c>
      <c r="J45" s="53" t="s">
        <v>13</v>
      </c>
      <c r="K45" s="91"/>
      <c r="L45" s="198"/>
      <c r="M45" s="199"/>
      <c r="N45" s="199"/>
      <c r="O45" s="199"/>
      <c r="P45" s="199"/>
      <c r="Q45" s="200"/>
    </row>
    <row r="46" spans="1:18" ht="30" customHeight="1" x14ac:dyDescent="0.35">
      <c r="A46" s="1">
        <v>44437</v>
      </c>
      <c r="B46" s="118" t="s">
        <v>11</v>
      </c>
      <c r="C46" s="83"/>
      <c r="D46" s="83"/>
      <c r="E46" s="79"/>
      <c r="F46" s="88"/>
      <c r="G46" s="79"/>
      <c r="H46" s="88"/>
      <c r="I46" s="75" t="str">
        <f t="shared" si="2"/>
        <v/>
      </c>
      <c r="J46" s="53" t="s">
        <v>13</v>
      </c>
      <c r="K46" s="91"/>
      <c r="L46" s="198"/>
      <c r="M46" s="199"/>
      <c r="N46" s="199"/>
      <c r="O46" s="199"/>
      <c r="P46" s="199"/>
      <c r="Q46" s="200"/>
    </row>
    <row r="47" spans="1:18" ht="30" customHeight="1" thickBot="1" x14ac:dyDescent="0.4">
      <c r="A47" s="1">
        <v>44438</v>
      </c>
      <c r="B47" s="118" t="s">
        <v>1</v>
      </c>
      <c r="C47" s="83"/>
      <c r="D47" s="83"/>
      <c r="E47" s="79"/>
      <c r="F47" s="88"/>
      <c r="G47" s="79"/>
      <c r="H47" s="88"/>
      <c r="I47" s="75" t="str">
        <f t="shared" ref="I47" si="9">IF(D47,IF(C47,IF(C47&gt;D47,D47+"24:00"-C47,D47-C47)-E47,""),"")</f>
        <v/>
      </c>
      <c r="J47" s="53" t="s">
        <v>13</v>
      </c>
      <c r="K47" s="91"/>
      <c r="L47" s="198"/>
      <c r="M47" s="199"/>
      <c r="N47" s="199"/>
      <c r="O47" s="199"/>
      <c r="P47" s="199"/>
      <c r="Q47" s="200"/>
    </row>
    <row r="48" spans="1:18" s="30" customFormat="1" ht="30" customHeight="1" thickBot="1" x14ac:dyDescent="0.6">
      <c r="A48" s="127" t="s">
        <v>41</v>
      </c>
      <c r="B48" s="128"/>
      <c r="C48" s="128"/>
      <c r="D48" s="128"/>
      <c r="E48" s="128"/>
      <c r="F48" s="128"/>
      <c r="G48" s="128"/>
      <c r="H48" s="129"/>
      <c r="I48" s="80">
        <f>SUM(I17:I47)</f>
        <v>0</v>
      </c>
      <c r="J48" s="56" t="s">
        <v>13</v>
      </c>
      <c r="K48" s="65"/>
      <c r="L48" s="66"/>
      <c r="M48" s="66"/>
      <c r="N48" s="66"/>
      <c r="O48" s="66"/>
      <c r="P48" s="66"/>
      <c r="Q48" s="66"/>
      <c r="R48" s="66"/>
    </row>
    <row r="49" spans="1:17" s="30" customFormat="1" ht="30" customHeight="1" thickBot="1" x14ac:dyDescent="0.6">
      <c r="A49" s="130" t="s">
        <v>45</v>
      </c>
      <c r="B49" s="128"/>
      <c r="C49" s="128"/>
      <c r="D49" s="128"/>
      <c r="E49" s="128"/>
      <c r="F49" s="128"/>
      <c r="G49" s="128"/>
      <c r="H49" s="129"/>
      <c r="I49" s="81"/>
      <c r="J49" s="29" t="s">
        <v>13</v>
      </c>
      <c r="K49" s="59"/>
      <c r="L49" s="32"/>
      <c r="M49" s="33"/>
      <c r="N49" s="34"/>
      <c r="O49" s="60"/>
      <c r="P49" s="60"/>
      <c r="Q49" s="36"/>
    </row>
    <row r="50" spans="1:17" s="30" customFormat="1" ht="30" customHeight="1" thickBot="1" x14ac:dyDescent="0.6">
      <c r="A50" s="130" t="s">
        <v>42</v>
      </c>
      <c r="B50" s="131"/>
      <c r="C50" s="131"/>
      <c r="D50" s="131"/>
      <c r="E50" s="131"/>
      <c r="F50" s="131"/>
      <c r="G50" s="131"/>
      <c r="H50" s="132"/>
      <c r="I50" s="80">
        <f>Juli!I51</f>
        <v>0</v>
      </c>
      <c r="J50" s="37" t="s">
        <v>13</v>
      </c>
      <c r="K50" s="38"/>
      <c r="L50" s="38"/>
      <c r="M50" s="38"/>
      <c r="N50" s="59"/>
      <c r="O50" s="133"/>
      <c r="P50" s="133"/>
      <c r="Q50" s="40"/>
    </row>
    <row r="51" spans="1:17" s="30" customFormat="1" ht="30" customHeight="1" thickBot="1" x14ac:dyDescent="0.6">
      <c r="A51" s="127" t="s">
        <v>44</v>
      </c>
      <c r="B51" s="128"/>
      <c r="C51" s="128"/>
      <c r="D51" s="128"/>
      <c r="E51" s="128"/>
      <c r="F51" s="128"/>
      <c r="G51" s="128"/>
      <c r="H51" s="129"/>
      <c r="I51" s="80">
        <f>I48-I49+I50</f>
        <v>0</v>
      </c>
      <c r="J51" s="37" t="s">
        <v>13</v>
      </c>
      <c r="K51" s="38"/>
      <c r="L51" s="38"/>
      <c r="M51" s="38"/>
      <c r="N51" s="59"/>
      <c r="O51" s="133"/>
      <c r="P51" s="133"/>
      <c r="Q51" s="40"/>
    </row>
    <row r="52" spans="1:17" s="30" customFormat="1" ht="30" customHeight="1" x14ac:dyDescent="0.55000000000000004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59"/>
      <c r="O52" s="60"/>
      <c r="P52" s="60"/>
      <c r="Q52" s="40"/>
    </row>
    <row r="53" spans="1:17" ht="15" customHeight="1" x14ac:dyDescent="0.35">
      <c r="A53" s="134"/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</row>
    <row r="54" spans="1:17" ht="17.25" customHeight="1" x14ac:dyDescent="0.35">
      <c r="A54" s="135" t="s">
        <v>20</v>
      </c>
      <c r="B54" s="136" t="s">
        <v>28</v>
      </c>
      <c r="C54" s="136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137" t="s">
        <v>20</v>
      </c>
      <c r="Q54" s="137"/>
    </row>
    <row r="55" spans="1:17" s="43" customFormat="1" ht="35.1" customHeight="1" x14ac:dyDescent="0.45">
      <c r="A55" s="135"/>
      <c r="B55" s="138" t="s">
        <v>43</v>
      </c>
      <c r="C55" s="138"/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7"/>
      <c r="Q55" s="137"/>
    </row>
    <row r="56" spans="1:17" ht="15.4" x14ac:dyDescent="0.45">
      <c r="B56" s="44" t="s">
        <v>19</v>
      </c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5"/>
      <c r="Q56" s="45"/>
    </row>
    <row r="61" spans="1:17" ht="13.9" thickBot="1" x14ac:dyDescent="0.4">
      <c r="D61" s="46"/>
      <c r="I61" s="46"/>
    </row>
    <row r="62" spans="1:17" x14ac:dyDescent="0.35">
      <c r="B62" s="126" t="s">
        <v>23</v>
      </c>
      <c r="C62" s="126"/>
      <c r="D62" s="48"/>
      <c r="E62" s="126" t="s">
        <v>36</v>
      </c>
      <c r="F62" s="126"/>
      <c r="G62" s="126"/>
      <c r="H62" s="126"/>
      <c r="I62" s="126"/>
      <c r="L62" s="126" t="s">
        <v>37</v>
      </c>
      <c r="M62" s="126"/>
      <c r="N62" s="126"/>
      <c r="O62" s="126"/>
      <c r="P62" s="126"/>
      <c r="Q62" s="126"/>
    </row>
  </sheetData>
  <sheetProtection algorithmName="SHA-512" hashValue="BHcVuepQTj1pdKAki6wKU4R+oF9ek694MSOno8PsaF92VWoLOInuL3gkOl2NyexY13OuqrkUXzpLbfshYtvBcw==" saltValue="ohY+K2+vk9s3n4zsUiQjSw==" spinCount="100000" sheet="1" selectLockedCells="1"/>
  <mergeCells count="72">
    <mergeCell ref="B62:C62"/>
    <mergeCell ref="E62:I62"/>
    <mergeCell ref="L62:Q62"/>
    <mergeCell ref="L47:Q47"/>
    <mergeCell ref="A48:H48"/>
    <mergeCell ref="A49:H49"/>
    <mergeCell ref="A50:H50"/>
    <mergeCell ref="O50:P50"/>
    <mergeCell ref="A51:H51"/>
    <mergeCell ref="O51:P51"/>
    <mergeCell ref="A53:Q53"/>
    <mergeCell ref="A54:A55"/>
    <mergeCell ref="B54:C54"/>
    <mergeCell ref="P54:Q55"/>
    <mergeCell ref="B55:O55"/>
    <mergeCell ref="L46:Q46"/>
    <mergeCell ref="L35:Q35"/>
    <mergeCell ref="L36:Q36"/>
    <mergeCell ref="L37:Q37"/>
    <mergeCell ref="L38:Q38"/>
    <mergeCell ref="L39:Q39"/>
    <mergeCell ref="L40:Q40"/>
    <mergeCell ref="L41:Q41"/>
    <mergeCell ref="L42:Q42"/>
    <mergeCell ref="L43:Q43"/>
    <mergeCell ref="L44:Q44"/>
    <mergeCell ref="L45:Q45"/>
    <mergeCell ref="L21:Q21"/>
    <mergeCell ref="L22:Q22"/>
    <mergeCell ref="L34:Q34"/>
    <mergeCell ref="L23:Q23"/>
    <mergeCell ref="L24:Q24"/>
    <mergeCell ref="L25:Q25"/>
    <mergeCell ref="L26:Q26"/>
    <mergeCell ref="L27:Q27"/>
    <mergeCell ref="L28:Q28"/>
    <mergeCell ref="L29:Q29"/>
    <mergeCell ref="L30:Q30"/>
    <mergeCell ref="L31:Q31"/>
    <mergeCell ref="L32:Q32"/>
    <mergeCell ref="L33:Q33"/>
    <mergeCell ref="L15:Q16"/>
    <mergeCell ref="L17:Q17"/>
    <mergeCell ref="L18:Q18"/>
    <mergeCell ref="L19:Q19"/>
    <mergeCell ref="L20:Q20"/>
    <mergeCell ref="A12:B12"/>
    <mergeCell ref="C12:H12"/>
    <mergeCell ref="J12:Q12"/>
    <mergeCell ref="J13:Q13"/>
    <mergeCell ref="A14:Q14"/>
    <mergeCell ref="A15:A16"/>
    <mergeCell ref="B15:B16"/>
    <mergeCell ref="C15:D15"/>
    <mergeCell ref="I15:J16"/>
    <mergeCell ref="K15:K16"/>
    <mergeCell ref="J11:Q11"/>
    <mergeCell ref="A1:Q1"/>
    <mergeCell ref="A2:Q2"/>
    <mergeCell ref="A3:B3"/>
    <mergeCell ref="C3:H3"/>
    <mergeCell ref="I3:Q9"/>
    <mergeCell ref="A4:B4"/>
    <mergeCell ref="C4:H4"/>
    <mergeCell ref="A6:B6"/>
    <mergeCell ref="C6:H6"/>
    <mergeCell ref="A7:B7"/>
    <mergeCell ref="C7:H7"/>
    <mergeCell ref="A9:B9"/>
    <mergeCell ref="C9:H9"/>
    <mergeCell ref="A11:B11"/>
    <mergeCell ref="C11:H11"/>
  </mergeCells>
  <pageMargins left="0.59055118110236215" right="0.19685039370078741" top="0.39370078740157483" bottom="0.19685039370078741" header="0" footer="0"/>
  <pageSetup paperSize="9" scale="5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62"/>
  <sheetViews>
    <sheetView showGridLines="0" zoomScale="70" zoomScaleNormal="70" workbookViewId="0">
      <selection activeCell="E21" sqref="E21"/>
    </sheetView>
  </sheetViews>
  <sheetFormatPr baseColWidth="10" defaultColWidth="11.3984375" defaultRowHeight="13.5" x14ac:dyDescent="0.35"/>
  <cols>
    <col min="1" max="2" width="13.73046875" style="7" customWidth="1"/>
    <col min="3" max="4" width="19.1328125" style="7" customWidth="1"/>
    <col min="5" max="5" width="12.265625" style="7" customWidth="1"/>
    <col min="6" max="6" width="2.73046875" style="7" customWidth="1"/>
    <col min="7" max="7" width="12.1328125" style="7" customWidth="1"/>
    <col min="8" max="8" width="2.73046875" style="7" customWidth="1"/>
    <col min="9" max="9" width="21.3984375" style="7" customWidth="1"/>
    <col min="10" max="10" width="5.73046875" style="47" customWidth="1"/>
    <col min="11" max="11" width="2.73046875" style="7" customWidth="1"/>
    <col min="12" max="12" width="9.73046875" style="7" customWidth="1"/>
    <col min="13" max="13" width="5.73046875" style="7" customWidth="1"/>
    <col min="14" max="14" width="5.3984375" style="7" customWidth="1"/>
    <col min="15" max="15" width="9.265625" style="7" customWidth="1"/>
    <col min="16" max="16" width="14.1328125" style="7" customWidth="1"/>
    <col min="17" max="17" width="7.1328125" style="7" customWidth="1"/>
    <col min="18" max="16384" width="11.3984375" style="7"/>
  </cols>
  <sheetData>
    <row r="1" spans="1:18" s="5" customFormat="1" ht="24.95" customHeight="1" x14ac:dyDescent="0.4">
      <c r="A1" s="175" t="s">
        <v>4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7"/>
      <c r="R1" s="4"/>
    </row>
    <row r="2" spans="1:18" x14ac:dyDescent="0.35">
      <c r="A2" s="178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6"/>
    </row>
    <row r="3" spans="1:18" ht="20.100000000000001" customHeight="1" x14ac:dyDescent="0.35">
      <c r="A3" s="179" t="s">
        <v>17</v>
      </c>
      <c r="B3" s="180"/>
      <c r="C3" s="181"/>
      <c r="D3" s="182"/>
      <c r="E3" s="182"/>
      <c r="F3" s="182"/>
      <c r="G3" s="182"/>
      <c r="H3" s="183"/>
      <c r="I3" s="184"/>
      <c r="J3" s="185"/>
      <c r="K3" s="185"/>
      <c r="L3" s="185"/>
      <c r="M3" s="185"/>
      <c r="N3" s="185"/>
      <c r="O3" s="185"/>
      <c r="P3" s="185"/>
      <c r="Q3" s="185"/>
      <c r="R3" s="8"/>
    </row>
    <row r="4" spans="1:18" ht="20.100000000000001" customHeight="1" x14ac:dyDescent="0.35">
      <c r="A4" s="186" t="s">
        <v>18</v>
      </c>
      <c r="B4" s="187"/>
      <c r="C4" s="188"/>
      <c r="D4" s="189"/>
      <c r="E4" s="189"/>
      <c r="F4" s="189"/>
      <c r="G4" s="189"/>
      <c r="H4" s="190"/>
      <c r="I4" s="184"/>
      <c r="J4" s="185"/>
      <c r="K4" s="185"/>
      <c r="L4" s="185"/>
      <c r="M4" s="185"/>
      <c r="N4" s="185"/>
      <c r="O4" s="185"/>
      <c r="P4" s="185"/>
      <c r="Q4" s="185"/>
      <c r="R4" s="8"/>
    </row>
    <row r="5" spans="1:18" ht="8.1" customHeight="1" x14ac:dyDescent="0.35">
      <c r="A5" s="9"/>
      <c r="B5" s="10"/>
      <c r="C5" s="10"/>
      <c r="D5" s="10"/>
      <c r="E5" s="10"/>
      <c r="F5" s="10"/>
      <c r="G5" s="10"/>
      <c r="H5" s="11"/>
      <c r="I5" s="184"/>
      <c r="J5" s="185"/>
      <c r="K5" s="185"/>
      <c r="L5" s="185"/>
      <c r="M5" s="185"/>
      <c r="N5" s="185"/>
      <c r="O5" s="185"/>
      <c r="P5" s="185"/>
      <c r="Q5" s="185"/>
      <c r="R5" s="8"/>
    </row>
    <row r="6" spans="1:18" ht="20.100000000000001" customHeight="1" x14ac:dyDescent="0.35">
      <c r="A6" s="179" t="s">
        <v>14</v>
      </c>
      <c r="B6" s="180"/>
      <c r="C6" s="191"/>
      <c r="D6" s="192"/>
      <c r="E6" s="192"/>
      <c r="F6" s="192"/>
      <c r="G6" s="192"/>
      <c r="H6" s="193"/>
      <c r="I6" s="184"/>
      <c r="J6" s="185"/>
      <c r="K6" s="185"/>
      <c r="L6" s="185"/>
      <c r="M6" s="185"/>
      <c r="N6" s="185"/>
      <c r="O6" s="185"/>
      <c r="P6" s="185"/>
      <c r="Q6" s="185"/>
      <c r="R6" s="8"/>
    </row>
    <row r="7" spans="1:18" ht="20.100000000000001" customHeight="1" x14ac:dyDescent="0.35">
      <c r="A7" s="186" t="s">
        <v>0</v>
      </c>
      <c r="B7" s="187"/>
      <c r="C7" s="188"/>
      <c r="D7" s="189"/>
      <c r="E7" s="189"/>
      <c r="F7" s="189"/>
      <c r="G7" s="189"/>
      <c r="H7" s="190"/>
      <c r="I7" s="184"/>
      <c r="J7" s="185"/>
      <c r="K7" s="185"/>
      <c r="L7" s="185"/>
      <c r="M7" s="185"/>
      <c r="N7" s="185"/>
      <c r="O7" s="185"/>
      <c r="P7" s="185"/>
      <c r="Q7" s="185"/>
      <c r="R7" s="8"/>
    </row>
    <row r="8" spans="1:18" s="15" customFormat="1" ht="8.1" customHeight="1" x14ac:dyDescent="0.35">
      <c r="A8" s="12"/>
      <c r="B8" s="13"/>
      <c r="C8" s="13"/>
      <c r="D8" s="13"/>
      <c r="E8" s="13"/>
      <c r="F8" s="13"/>
      <c r="G8" s="13"/>
      <c r="H8" s="14"/>
      <c r="I8" s="184"/>
      <c r="J8" s="185"/>
      <c r="K8" s="185"/>
      <c r="L8" s="185"/>
      <c r="M8" s="185"/>
      <c r="N8" s="185"/>
      <c r="O8" s="185"/>
      <c r="P8" s="185"/>
      <c r="Q8" s="185"/>
      <c r="R8" s="8"/>
    </row>
    <row r="9" spans="1:18" ht="30" customHeight="1" x14ac:dyDescent="0.35">
      <c r="A9" s="151" t="s">
        <v>16</v>
      </c>
      <c r="B9" s="151"/>
      <c r="C9" s="194"/>
      <c r="D9" s="194"/>
      <c r="E9" s="194"/>
      <c r="F9" s="194"/>
      <c r="G9" s="194"/>
      <c r="H9" s="194"/>
      <c r="I9" s="185"/>
      <c r="J9" s="185"/>
      <c r="K9" s="185"/>
      <c r="L9" s="185"/>
      <c r="M9" s="185"/>
      <c r="N9" s="185"/>
      <c r="O9" s="185"/>
      <c r="P9" s="185"/>
      <c r="Q9" s="185"/>
      <c r="R9" s="8"/>
    </row>
    <row r="10" spans="1:18" s="15" customFormat="1" ht="8.1" customHeight="1" x14ac:dyDescent="0.35">
      <c r="A10" s="12"/>
      <c r="B10" s="13"/>
      <c r="C10" s="13"/>
      <c r="D10" s="13"/>
      <c r="E10" s="13"/>
      <c r="F10" s="13"/>
      <c r="G10" s="13"/>
      <c r="H10" s="14"/>
      <c r="I10" s="16"/>
      <c r="J10" s="16"/>
      <c r="K10" s="16"/>
      <c r="L10" s="16"/>
      <c r="M10" s="16"/>
      <c r="N10" s="16"/>
      <c r="O10" s="16"/>
      <c r="P10" s="16"/>
      <c r="Q10" s="16"/>
      <c r="R10" s="8"/>
    </row>
    <row r="11" spans="1:18" ht="29.25" customHeight="1" x14ac:dyDescent="0.35">
      <c r="A11" s="151" t="s">
        <v>24</v>
      </c>
      <c r="B11" s="151"/>
      <c r="C11" s="152" t="s">
        <v>49</v>
      </c>
      <c r="D11" s="153"/>
      <c r="E11" s="153"/>
      <c r="F11" s="153"/>
      <c r="G11" s="153"/>
      <c r="H11" s="154"/>
      <c r="I11" s="17" t="s">
        <v>32</v>
      </c>
      <c r="J11" s="159" t="s">
        <v>33</v>
      </c>
      <c r="K11" s="159"/>
      <c r="L11" s="159"/>
      <c r="M11" s="159"/>
      <c r="N11" s="159"/>
      <c r="O11" s="159"/>
      <c r="P11" s="159"/>
      <c r="Q11" s="159"/>
      <c r="R11" s="8"/>
    </row>
    <row r="12" spans="1:18" ht="33" customHeight="1" x14ac:dyDescent="0.35">
      <c r="A12" s="162" t="s">
        <v>25</v>
      </c>
      <c r="B12" s="163"/>
      <c r="C12" s="164">
        <v>2025</v>
      </c>
      <c r="D12" s="165"/>
      <c r="E12" s="165"/>
      <c r="F12" s="165"/>
      <c r="G12" s="165"/>
      <c r="H12" s="166"/>
      <c r="I12" s="57"/>
      <c r="J12" s="159" t="s">
        <v>34</v>
      </c>
      <c r="K12" s="159"/>
      <c r="L12" s="159"/>
      <c r="M12" s="159"/>
      <c r="N12" s="159"/>
      <c r="O12" s="159"/>
      <c r="P12" s="159"/>
      <c r="Q12" s="159"/>
      <c r="R12" s="8"/>
    </row>
    <row r="13" spans="1:18" s="21" customFormat="1" ht="27" customHeight="1" x14ac:dyDescent="0.35">
      <c r="A13" s="19"/>
      <c r="B13" s="19"/>
      <c r="C13" s="20"/>
      <c r="D13" s="20"/>
      <c r="E13" s="20"/>
      <c r="F13" s="20"/>
      <c r="G13" s="20"/>
      <c r="H13" s="20"/>
      <c r="J13" s="160" t="s">
        <v>35</v>
      </c>
      <c r="K13" s="160"/>
      <c r="L13" s="160"/>
      <c r="M13" s="160"/>
      <c r="N13" s="160"/>
      <c r="O13" s="160"/>
      <c r="P13" s="160"/>
      <c r="Q13" s="160"/>
    </row>
    <row r="14" spans="1:18" ht="18.75" customHeight="1" x14ac:dyDescent="0.35">
      <c r="A14" s="161" t="s">
        <v>53</v>
      </c>
      <c r="B14" s="161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22"/>
    </row>
    <row r="15" spans="1:18" s="26" customFormat="1" ht="15" customHeight="1" x14ac:dyDescent="0.4">
      <c r="A15" s="167" t="s">
        <v>23</v>
      </c>
      <c r="B15" s="169" t="s">
        <v>6</v>
      </c>
      <c r="C15" s="171" t="s">
        <v>5</v>
      </c>
      <c r="D15" s="172"/>
      <c r="E15" s="58" t="s">
        <v>21</v>
      </c>
      <c r="F15" s="58"/>
      <c r="G15" s="58" t="s">
        <v>38</v>
      </c>
      <c r="H15" s="24"/>
      <c r="I15" s="155" t="s">
        <v>15</v>
      </c>
      <c r="J15" s="155"/>
      <c r="K15" s="173"/>
      <c r="L15" s="155" t="s">
        <v>40</v>
      </c>
      <c r="M15" s="155"/>
      <c r="N15" s="155"/>
      <c r="O15" s="155"/>
      <c r="P15" s="155"/>
      <c r="Q15" s="156"/>
      <c r="R15" s="25"/>
    </row>
    <row r="16" spans="1:18" s="26" customFormat="1" ht="20.25" customHeight="1" x14ac:dyDescent="0.35">
      <c r="A16" s="168"/>
      <c r="B16" s="170"/>
      <c r="C16" s="27" t="s">
        <v>2</v>
      </c>
      <c r="D16" s="27" t="s">
        <v>3</v>
      </c>
      <c r="E16" s="27" t="s">
        <v>22</v>
      </c>
      <c r="F16" s="27"/>
      <c r="G16" s="27" t="s">
        <v>39</v>
      </c>
      <c r="H16" s="27"/>
      <c r="I16" s="157"/>
      <c r="J16" s="157"/>
      <c r="K16" s="174"/>
      <c r="L16" s="157"/>
      <c r="M16" s="157"/>
      <c r="N16" s="157"/>
      <c r="O16" s="157"/>
      <c r="P16" s="157"/>
      <c r="Q16" s="158"/>
    </row>
    <row r="17" spans="1:17" ht="30" customHeight="1" x14ac:dyDescent="0.35">
      <c r="A17" s="1">
        <v>44439</v>
      </c>
      <c r="B17" s="49" t="s">
        <v>12</v>
      </c>
      <c r="C17" s="83"/>
      <c r="D17" s="83"/>
      <c r="E17" s="79"/>
      <c r="F17" s="88"/>
      <c r="G17" s="79"/>
      <c r="H17" s="88"/>
      <c r="I17" s="75" t="str">
        <f t="shared" ref="I17" si="0">IF(D17,IF(C17,IF(C17&gt;D17,D17+"24:00"-C17,D17-C17)-E17,""),"")</f>
        <v/>
      </c>
      <c r="J17" s="53" t="s">
        <v>13</v>
      </c>
      <c r="K17" s="91"/>
      <c r="L17" s="198"/>
      <c r="M17" s="199"/>
      <c r="N17" s="199"/>
      <c r="O17" s="199"/>
      <c r="P17" s="199"/>
      <c r="Q17" s="200"/>
    </row>
    <row r="18" spans="1:17" ht="30" customHeight="1" x14ac:dyDescent="0.35">
      <c r="A18" s="1">
        <v>44440</v>
      </c>
      <c r="B18" s="49" t="s">
        <v>7</v>
      </c>
      <c r="C18" s="83"/>
      <c r="D18" s="83"/>
      <c r="E18" s="79"/>
      <c r="F18" s="88"/>
      <c r="G18" s="79"/>
      <c r="H18" s="88"/>
      <c r="I18" s="75" t="str">
        <f t="shared" ref="I18" si="1">IF(D18,IF(C18,IF(C18&gt;D18,D18+"24:00"-C18,D18-C18)-E18,""),"")</f>
        <v/>
      </c>
      <c r="J18" s="53" t="s">
        <v>13</v>
      </c>
      <c r="K18" s="91"/>
      <c r="L18" s="198"/>
      <c r="M18" s="199"/>
      <c r="N18" s="199"/>
      <c r="O18" s="199"/>
      <c r="P18" s="199"/>
      <c r="Q18" s="200"/>
    </row>
    <row r="19" spans="1:17" ht="30" customHeight="1" x14ac:dyDescent="0.35">
      <c r="A19" s="1">
        <v>44441</v>
      </c>
      <c r="B19" s="49" t="s">
        <v>8</v>
      </c>
      <c r="C19" s="83"/>
      <c r="D19" s="83"/>
      <c r="E19" s="79"/>
      <c r="F19" s="88"/>
      <c r="G19" s="79"/>
      <c r="H19" s="88"/>
      <c r="I19" s="75" t="str">
        <f t="shared" ref="I19:I47" si="2">IF(D19,IF(C19,IF(C19&gt;D19,D19+"24:00"-C19,D19-C19)-E19,""),"")</f>
        <v/>
      </c>
      <c r="J19" s="53" t="s">
        <v>13</v>
      </c>
      <c r="K19" s="91"/>
      <c r="L19" s="201"/>
      <c r="M19" s="202"/>
      <c r="N19" s="202"/>
      <c r="O19" s="202"/>
      <c r="P19" s="202"/>
      <c r="Q19" s="203"/>
    </row>
    <row r="20" spans="1:17" ht="30" customHeight="1" x14ac:dyDescent="0.35">
      <c r="A20" s="1">
        <v>44442</v>
      </c>
      <c r="B20" s="49" t="s">
        <v>9</v>
      </c>
      <c r="C20" s="83"/>
      <c r="D20" s="83"/>
      <c r="E20" s="79"/>
      <c r="F20" s="88"/>
      <c r="G20" s="79"/>
      <c r="H20" s="88"/>
      <c r="I20" s="75" t="str">
        <f t="shared" si="2"/>
        <v/>
      </c>
      <c r="J20" s="53" t="s">
        <v>13</v>
      </c>
      <c r="K20" s="91"/>
      <c r="L20" s="198"/>
      <c r="M20" s="199"/>
      <c r="N20" s="199"/>
      <c r="O20" s="199"/>
      <c r="P20" s="199"/>
      <c r="Q20" s="200"/>
    </row>
    <row r="21" spans="1:17" ht="30" customHeight="1" x14ac:dyDescent="0.35">
      <c r="A21" s="1">
        <v>44443</v>
      </c>
      <c r="B21" s="49" t="s">
        <v>10</v>
      </c>
      <c r="C21" s="83"/>
      <c r="D21" s="83"/>
      <c r="E21" s="79"/>
      <c r="F21" s="88"/>
      <c r="G21" s="79"/>
      <c r="H21" s="88"/>
      <c r="I21" s="75" t="str">
        <f t="shared" si="2"/>
        <v/>
      </c>
      <c r="J21" s="53" t="s">
        <v>13</v>
      </c>
      <c r="K21" s="91"/>
      <c r="L21" s="201"/>
      <c r="M21" s="202"/>
      <c r="N21" s="202"/>
      <c r="O21" s="202"/>
      <c r="P21" s="202"/>
      <c r="Q21" s="203"/>
    </row>
    <row r="22" spans="1:17" ht="30" customHeight="1" x14ac:dyDescent="0.35">
      <c r="A22" s="1">
        <v>44444</v>
      </c>
      <c r="B22" s="118" t="s">
        <v>11</v>
      </c>
      <c r="C22" s="83"/>
      <c r="D22" s="83"/>
      <c r="E22" s="79"/>
      <c r="F22" s="88"/>
      <c r="G22" s="79"/>
      <c r="H22" s="88"/>
      <c r="I22" s="75" t="str">
        <f t="shared" si="2"/>
        <v/>
      </c>
      <c r="J22" s="53" t="s">
        <v>13</v>
      </c>
      <c r="K22" s="91"/>
      <c r="L22" s="198"/>
      <c r="M22" s="199"/>
      <c r="N22" s="199"/>
      <c r="O22" s="199"/>
      <c r="P22" s="199"/>
      <c r="Q22" s="200"/>
    </row>
    <row r="23" spans="1:17" ht="30" customHeight="1" x14ac:dyDescent="0.35">
      <c r="A23" s="1">
        <v>44445</v>
      </c>
      <c r="B23" s="118" t="s">
        <v>1</v>
      </c>
      <c r="C23" s="83"/>
      <c r="D23" s="83"/>
      <c r="E23" s="79"/>
      <c r="F23" s="88"/>
      <c r="G23" s="79"/>
      <c r="H23" s="88"/>
      <c r="I23" s="75" t="str">
        <f t="shared" si="2"/>
        <v/>
      </c>
      <c r="J23" s="53" t="s">
        <v>13</v>
      </c>
      <c r="K23" s="91"/>
      <c r="L23" s="198"/>
      <c r="M23" s="199"/>
      <c r="N23" s="199"/>
      <c r="O23" s="199"/>
      <c r="P23" s="199"/>
      <c r="Q23" s="200"/>
    </row>
    <row r="24" spans="1:17" ht="30" customHeight="1" x14ac:dyDescent="0.35">
      <c r="A24" s="1">
        <v>44446</v>
      </c>
      <c r="B24" s="49" t="s">
        <v>12</v>
      </c>
      <c r="C24" s="83"/>
      <c r="D24" s="83"/>
      <c r="E24" s="79"/>
      <c r="F24" s="88"/>
      <c r="G24" s="79"/>
      <c r="H24" s="88"/>
      <c r="I24" s="75" t="str">
        <f t="shared" ref="I24" si="3">IF(D24,IF(C24,IF(C24&gt;D24,D24+"24:00"-C24,D24-C24)-E24,""),"")</f>
        <v/>
      </c>
      <c r="J24" s="53" t="s">
        <v>13</v>
      </c>
      <c r="K24" s="91"/>
      <c r="L24" s="201"/>
      <c r="M24" s="202"/>
      <c r="N24" s="202"/>
      <c r="O24" s="202"/>
      <c r="P24" s="202"/>
      <c r="Q24" s="203"/>
    </row>
    <row r="25" spans="1:17" ht="30" customHeight="1" x14ac:dyDescent="0.35">
      <c r="A25" s="1">
        <v>44447</v>
      </c>
      <c r="B25" s="49" t="s">
        <v>7</v>
      </c>
      <c r="C25" s="83"/>
      <c r="D25" s="83"/>
      <c r="E25" s="79"/>
      <c r="F25" s="88"/>
      <c r="G25" s="79"/>
      <c r="H25" s="88"/>
      <c r="I25" s="75" t="str">
        <f t="shared" ref="I25" si="4">IF(D25,IF(C25,IF(C25&gt;D25,D25+"24:00"-C25,D25-C25)-E25,""),"")</f>
        <v/>
      </c>
      <c r="J25" s="53" t="s">
        <v>13</v>
      </c>
      <c r="K25" s="91"/>
      <c r="L25" s="198"/>
      <c r="M25" s="199"/>
      <c r="N25" s="199"/>
      <c r="O25" s="199"/>
      <c r="P25" s="199"/>
      <c r="Q25" s="200"/>
    </row>
    <row r="26" spans="1:17" ht="30" customHeight="1" x14ac:dyDescent="0.35">
      <c r="A26" s="1">
        <v>44448</v>
      </c>
      <c r="B26" s="49" t="s">
        <v>8</v>
      </c>
      <c r="C26" s="83"/>
      <c r="D26" s="83"/>
      <c r="E26" s="79"/>
      <c r="F26" s="88"/>
      <c r="G26" s="79"/>
      <c r="H26" s="88"/>
      <c r="I26" s="75" t="str">
        <f t="shared" si="2"/>
        <v/>
      </c>
      <c r="J26" s="53" t="s">
        <v>13</v>
      </c>
      <c r="K26" s="91"/>
      <c r="L26" s="201"/>
      <c r="M26" s="202"/>
      <c r="N26" s="202"/>
      <c r="O26" s="202"/>
      <c r="P26" s="202"/>
      <c r="Q26" s="203"/>
    </row>
    <row r="27" spans="1:17" ht="30" customHeight="1" x14ac:dyDescent="0.35">
      <c r="A27" s="1">
        <v>44449</v>
      </c>
      <c r="B27" s="49" t="s">
        <v>9</v>
      </c>
      <c r="C27" s="83"/>
      <c r="D27" s="83"/>
      <c r="E27" s="79"/>
      <c r="F27" s="88"/>
      <c r="G27" s="79"/>
      <c r="H27" s="88"/>
      <c r="I27" s="75" t="str">
        <f t="shared" si="2"/>
        <v/>
      </c>
      <c r="J27" s="53" t="s">
        <v>13</v>
      </c>
      <c r="K27" s="91"/>
      <c r="L27" s="198"/>
      <c r="M27" s="199"/>
      <c r="N27" s="199"/>
      <c r="O27" s="199"/>
      <c r="P27" s="199"/>
      <c r="Q27" s="200"/>
    </row>
    <row r="28" spans="1:17" ht="30" customHeight="1" x14ac:dyDescent="0.35">
      <c r="A28" s="1">
        <v>44450</v>
      </c>
      <c r="B28" s="49" t="s">
        <v>10</v>
      </c>
      <c r="C28" s="83"/>
      <c r="D28" s="83"/>
      <c r="E28" s="79"/>
      <c r="F28" s="88"/>
      <c r="G28" s="79"/>
      <c r="H28" s="88"/>
      <c r="I28" s="75" t="str">
        <f t="shared" si="2"/>
        <v/>
      </c>
      <c r="J28" s="53" t="s">
        <v>13</v>
      </c>
      <c r="K28" s="91"/>
      <c r="L28" s="201"/>
      <c r="M28" s="202"/>
      <c r="N28" s="202"/>
      <c r="O28" s="202"/>
      <c r="P28" s="202"/>
      <c r="Q28" s="203"/>
    </row>
    <row r="29" spans="1:17" ht="30" customHeight="1" x14ac:dyDescent="0.35">
      <c r="A29" s="1">
        <v>44451</v>
      </c>
      <c r="B29" s="118" t="s">
        <v>11</v>
      </c>
      <c r="C29" s="83"/>
      <c r="D29" s="83"/>
      <c r="E29" s="79"/>
      <c r="F29" s="88"/>
      <c r="G29" s="79"/>
      <c r="H29" s="88"/>
      <c r="I29" s="75" t="str">
        <f t="shared" si="2"/>
        <v/>
      </c>
      <c r="J29" s="53" t="s">
        <v>13</v>
      </c>
      <c r="K29" s="91"/>
      <c r="L29" s="201"/>
      <c r="M29" s="202"/>
      <c r="N29" s="202"/>
      <c r="O29" s="202"/>
      <c r="P29" s="202"/>
      <c r="Q29" s="203"/>
    </row>
    <row r="30" spans="1:17" ht="30" customHeight="1" x14ac:dyDescent="0.35">
      <c r="A30" s="1">
        <v>44452</v>
      </c>
      <c r="B30" s="118" t="s">
        <v>1</v>
      </c>
      <c r="C30" s="83"/>
      <c r="D30" s="83"/>
      <c r="E30" s="79"/>
      <c r="F30" s="88"/>
      <c r="G30" s="79"/>
      <c r="H30" s="88"/>
      <c r="I30" s="75" t="str">
        <f t="shared" si="2"/>
        <v/>
      </c>
      <c r="J30" s="53" t="s">
        <v>13</v>
      </c>
      <c r="K30" s="91"/>
      <c r="L30" s="198"/>
      <c r="M30" s="199"/>
      <c r="N30" s="199"/>
      <c r="O30" s="199"/>
      <c r="P30" s="199"/>
      <c r="Q30" s="200"/>
    </row>
    <row r="31" spans="1:17" ht="30" customHeight="1" x14ac:dyDescent="0.35">
      <c r="A31" s="1">
        <v>44453</v>
      </c>
      <c r="B31" s="49" t="s">
        <v>12</v>
      </c>
      <c r="C31" s="83"/>
      <c r="D31" s="83"/>
      <c r="E31" s="79"/>
      <c r="F31" s="88"/>
      <c r="G31" s="79"/>
      <c r="H31" s="88"/>
      <c r="I31" s="75" t="str">
        <f t="shared" ref="I31" si="5">IF(D31,IF(C31,IF(C31&gt;D31,D31+"24:00"-C31,D31-C31)-E31,""),"")</f>
        <v/>
      </c>
      <c r="J31" s="53" t="s">
        <v>13</v>
      </c>
      <c r="K31" s="91"/>
      <c r="L31" s="201"/>
      <c r="M31" s="202"/>
      <c r="N31" s="202"/>
      <c r="O31" s="202"/>
      <c r="P31" s="202"/>
      <c r="Q31" s="203"/>
    </row>
    <row r="32" spans="1:17" ht="30" customHeight="1" x14ac:dyDescent="0.35">
      <c r="A32" s="1">
        <v>44454</v>
      </c>
      <c r="B32" s="49" t="s">
        <v>7</v>
      </c>
      <c r="C32" s="83"/>
      <c r="D32" s="83"/>
      <c r="E32" s="79"/>
      <c r="F32" s="88"/>
      <c r="G32" s="79"/>
      <c r="H32" s="88"/>
      <c r="I32" s="75" t="str">
        <f t="shared" ref="I32" si="6">IF(D32,IF(C32,IF(C32&gt;D32,D32+"24:00"-C32,D32-C32)-E32,""),"")</f>
        <v/>
      </c>
      <c r="J32" s="53" t="s">
        <v>13</v>
      </c>
      <c r="K32" s="91"/>
      <c r="L32" s="198"/>
      <c r="M32" s="199"/>
      <c r="N32" s="199"/>
      <c r="O32" s="199"/>
      <c r="P32" s="199"/>
      <c r="Q32" s="200"/>
    </row>
    <row r="33" spans="1:18" ht="30" customHeight="1" x14ac:dyDescent="0.35">
      <c r="A33" s="1">
        <v>44455</v>
      </c>
      <c r="B33" s="49" t="s">
        <v>8</v>
      </c>
      <c r="C33" s="83"/>
      <c r="D33" s="83"/>
      <c r="E33" s="79"/>
      <c r="F33" s="88"/>
      <c r="G33" s="79"/>
      <c r="H33" s="88"/>
      <c r="I33" s="75" t="str">
        <f t="shared" si="2"/>
        <v/>
      </c>
      <c r="J33" s="53" t="s">
        <v>13</v>
      </c>
      <c r="K33" s="91"/>
      <c r="L33" s="201"/>
      <c r="M33" s="202"/>
      <c r="N33" s="202"/>
      <c r="O33" s="202"/>
      <c r="P33" s="202"/>
      <c r="Q33" s="203"/>
    </row>
    <row r="34" spans="1:18" ht="30" customHeight="1" x14ac:dyDescent="0.35">
      <c r="A34" s="1">
        <v>44456</v>
      </c>
      <c r="B34" s="49" t="s">
        <v>9</v>
      </c>
      <c r="C34" s="83"/>
      <c r="D34" s="83"/>
      <c r="E34" s="79"/>
      <c r="F34" s="88"/>
      <c r="G34" s="79"/>
      <c r="H34" s="88"/>
      <c r="I34" s="75" t="str">
        <f t="shared" si="2"/>
        <v/>
      </c>
      <c r="J34" s="53" t="s">
        <v>13</v>
      </c>
      <c r="K34" s="91"/>
      <c r="L34" s="198"/>
      <c r="M34" s="199"/>
      <c r="N34" s="199"/>
      <c r="O34" s="199"/>
      <c r="P34" s="199"/>
      <c r="Q34" s="200"/>
    </row>
    <row r="35" spans="1:18" ht="30" customHeight="1" x14ac:dyDescent="0.35">
      <c r="A35" s="1">
        <v>44457</v>
      </c>
      <c r="B35" s="49" t="s">
        <v>10</v>
      </c>
      <c r="C35" s="83"/>
      <c r="D35" s="83"/>
      <c r="E35" s="79"/>
      <c r="F35" s="88"/>
      <c r="G35" s="79"/>
      <c r="H35" s="88"/>
      <c r="I35" s="75" t="str">
        <f t="shared" si="2"/>
        <v/>
      </c>
      <c r="J35" s="53" t="s">
        <v>13</v>
      </c>
      <c r="K35" s="91"/>
      <c r="L35" s="201"/>
      <c r="M35" s="202"/>
      <c r="N35" s="202"/>
      <c r="O35" s="202"/>
      <c r="P35" s="202"/>
      <c r="Q35" s="203"/>
    </row>
    <row r="36" spans="1:18" ht="30" customHeight="1" x14ac:dyDescent="0.35">
      <c r="A36" s="1">
        <v>44458</v>
      </c>
      <c r="B36" s="118" t="s">
        <v>11</v>
      </c>
      <c r="C36" s="83"/>
      <c r="D36" s="83"/>
      <c r="E36" s="79"/>
      <c r="F36" s="88"/>
      <c r="G36" s="79"/>
      <c r="H36" s="88"/>
      <c r="I36" s="75" t="str">
        <f t="shared" si="2"/>
        <v/>
      </c>
      <c r="J36" s="53" t="s">
        <v>13</v>
      </c>
      <c r="K36" s="91"/>
      <c r="L36" s="198"/>
      <c r="M36" s="199"/>
      <c r="N36" s="199"/>
      <c r="O36" s="199"/>
      <c r="P36" s="199"/>
      <c r="Q36" s="200"/>
    </row>
    <row r="37" spans="1:18" ht="30" customHeight="1" x14ac:dyDescent="0.35">
      <c r="A37" s="1">
        <v>44459</v>
      </c>
      <c r="B37" s="118" t="s">
        <v>1</v>
      </c>
      <c r="C37" s="83"/>
      <c r="D37" s="83"/>
      <c r="E37" s="79"/>
      <c r="F37" s="88"/>
      <c r="G37" s="79"/>
      <c r="H37" s="88"/>
      <c r="I37" s="75" t="str">
        <f t="shared" si="2"/>
        <v/>
      </c>
      <c r="J37" s="53" t="s">
        <v>13</v>
      </c>
      <c r="K37" s="91"/>
      <c r="L37" s="198"/>
      <c r="M37" s="199"/>
      <c r="N37" s="199"/>
      <c r="O37" s="199"/>
      <c r="P37" s="199"/>
      <c r="Q37" s="200"/>
    </row>
    <row r="38" spans="1:18" ht="30" customHeight="1" x14ac:dyDescent="0.35">
      <c r="A38" s="1">
        <v>44460</v>
      </c>
      <c r="B38" s="49" t="s">
        <v>12</v>
      </c>
      <c r="C38" s="83"/>
      <c r="D38" s="83"/>
      <c r="E38" s="79"/>
      <c r="F38" s="88"/>
      <c r="G38" s="79"/>
      <c r="H38" s="88"/>
      <c r="I38" s="75" t="str">
        <f t="shared" ref="I38" si="7">IF(D38,IF(C38,IF(C38&gt;D38,D38+"24:00"-C38,D38-C38)-E38,""),"")</f>
        <v/>
      </c>
      <c r="J38" s="53" t="s">
        <v>13</v>
      </c>
      <c r="K38" s="91"/>
      <c r="L38" s="201"/>
      <c r="M38" s="202"/>
      <c r="N38" s="202"/>
      <c r="O38" s="202"/>
      <c r="P38" s="202"/>
      <c r="Q38" s="203"/>
    </row>
    <row r="39" spans="1:18" ht="30" customHeight="1" x14ac:dyDescent="0.35">
      <c r="A39" s="1">
        <v>44461</v>
      </c>
      <c r="B39" s="49" t="s">
        <v>7</v>
      </c>
      <c r="C39" s="83"/>
      <c r="D39" s="83"/>
      <c r="E39" s="79"/>
      <c r="F39" s="88"/>
      <c r="G39" s="79"/>
      <c r="H39" s="88"/>
      <c r="I39" s="75" t="str">
        <f t="shared" ref="I39" si="8">IF(D39,IF(C39,IF(C39&gt;D39,D39+"24:00"-C39,D39-C39)-E39,""),"")</f>
        <v/>
      </c>
      <c r="J39" s="53" t="s">
        <v>13</v>
      </c>
      <c r="K39" s="91"/>
      <c r="L39" s="198"/>
      <c r="M39" s="199"/>
      <c r="N39" s="199"/>
      <c r="O39" s="199"/>
      <c r="P39" s="199"/>
      <c r="Q39" s="200"/>
    </row>
    <row r="40" spans="1:18" ht="30" customHeight="1" x14ac:dyDescent="0.35">
      <c r="A40" s="1">
        <v>44462</v>
      </c>
      <c r="B40" s="49" t="s">
        <v>8</v>
      </c>
      <c r="C40" s="83"/>
      <c r="D40" s="83"/>
      <c r="E40" s="79"/>
      <c r="F40" s="88"/>
      <c r="G40" s="79"/>
      <c r="H40" s="88"/>
      <c r="I40" s="75" t="str">
        <f t="shared" si="2"/>
        <v/>
      </c>
      <c r="J40" s="53" t="s">
        <v>13</v>
      </c>
      <c r="K40" s="91"/>
      <c r="L40" s="201"/>
      <c r="M40" s="202"/>
      <c r="N40" s="202"/>
      <c r="O40" s="202"/>
      <c r="P40" s="202"/>
      <c r="Q40" s="203"/>
    </row>
    <row r="41" spans="1:18" ht="30" customHeight="1" x14ac:dyDescent="0.35">
      <c r="A41" s="1">
        <v>44463</v>
      </c>
      <c r="B41" s="49" t="s">
        <v>9</v>
      </c>
      <c r="C41" s="83"/>
      <c r="D41" s="83"/>
      <c r="E41" s="79"/>
      <c r="F41" s="88"/>
      <c r="G41" s="79"/>
      <c r="H41" s="88"/>
      <c r="I41" s="75" t="str">
        <f t="shared" si="2"/>
        <v/>
      </c>
      <c r="J41" s="53" t="s">
        <v>13</v>
      </c>
      <c r="K41" s="91"/>
      <c r="L41" s="198"/>
      <c r="M41" s="199"/>
      <c r="N41" s="199"/>
      <c r="O41" s="199"/>
      <c r="P41" s="199"/>
      <c r="Q41" s="200"/>
    </row>
    <row r="42" spans="1:18" ht="30" customHeight="1" x14ac:dyDescent="0.35">
      <c r="A42" s="1">
        <v>44464</v>
      </c>
      <c r="B42" s="49" t="s">
        <v>10</v>
      </c>
      <c r="C42" s="83"/>
      <c r="D42" s="83"/>
      <c r="E42" s="79"/>
      <c r="F42" s="88"/>
      <c r="G42" s="79"/>
      <c r="H42" s="88"/>
      <c r="I42" s="75" t="str">
        <f t="shared" si="2"/>
        <v/>
      </c>
      <c r="J42" s="53" t="s">
        <v>13</v>
      </c>
      <c r="K42" s="91"/>
      <c r="L42" s="201"/>
      <c r="M42" s="202"/>
      <c r="N42" s="202"/>
      <c r="O42" s="202"/>
      <c r="P42" s="202"/>
      <c r="Q42" s="203"/>
    </row>
    <row r="43" spans="1:18" ht="30" customHeight="1" x14ac:dyDescent="0.35">
      <c r="A43" s="1">
        <v>44465</v>
      </c>
      <c r="B43" s="118" t="s">
        <v>11</v>
      </c>
      <c r="C43" s="83"/>
      <c r="D43" s="83"/>
      <c r="E43" s="79"/>
      <c r="F43" s="88"/>
      <c r="G43" s="79"/>
      <c r="H43" s="88"/>
      <c r="I43" s="75" t="str">
        <f t="shared" si="2"/>
        <v/>
      </c>
      <c r="J43" s="53" t="s">
        <v>13</v>
      </c>
      <c r="K43" s="91"/>
      <c r="L43" s="201"/>
      <c r="M43" s="202"/>
      <c r="N43" s="202"/>
      <c r="O43" s="202"/>
      <c r="P43" s="202"/>
      <c r="Q43" s="203"/>
    </row>
    <row r="44" spans="1:18" ht="30" customHeight="1" x14ac:dyDescent="0.35">
      <c r="A44" s="1">
        <v>44466</v>
      </c>
      <c r="B44" s="118" t="s">
        <v>1</v>
      </c>
      <c r="C44" s="83"/>
      <c r="D44" s="83"/>
      <c r="E44" s="79"/>
      <c r="F44" s="88"/>
      <c r="G44" s="79"/>
      <c r="H44" s="88"/>
      <c r="I44" s="75" t="str">
        <f t="shared" si="2"/>
        <v/>
      </c>
      <c r="J44" s="53" t="s">
        <v>13</v>
      </c>
      <c r="K44" s="91"/>
      <c r="L44" s="198"/>
      <c r="M44" s="199"/>
      <c r="N44" s="199"/>
      <c r="O44" s="199"/>
      <c r="P44" s="199"/>
      <c r="Q44" s="200"/>
    </row>
    <row r="45" spans="1:18" ht="30" customHeight="1" x14ac:dyDescent="0.35">
      <c r="A45" s="1">
        <v>44467</v>
      </c>
      <c r="B45" s="49" t="s">
        <v>12</v>
      </c>
      <c r="C45" s="83"/>
      <c r="D45" s="83"/>
      <c r="E45" s="79"/>
      <c r="F45" s="88"/>
      <c r="G45" s="79"/>
      <c r="H45" s="88"/>
      <c r="I45" s="75" t="str">
        <f t="shared" ref="I45" si="9">IF(D45,IF(C45,IF(C45&gt;D45,D45+"24:00"-C45,D45-C45)-E45,""),"")</f>
        <v/>
      </c>
      <c r="J45" s="53" t="s">
        <v>13</v>
      </c>
      <c r="K45" s="91"/>
      <c r="L45" s="201"/>
      <c r="M45" s="202"/>
      <c r="N45" s="202"/>
      <c r="O45" s="202"/>
      <c r="P45" s="202"/>
      <c r="Q45" s="203"/>
    </row>
    <row r="46" spans="1:18" ht="30" customHeight="1" x14ac:dyDescent="0.35">
      <c r="A46" s="1">
        <v>44468</v>
      </c>
      <c r="B46" s="49" t="s">
        <v>7</v>
      </c>
      <c r="C46" s="83"/>
      <c r="D46" s="83"/>
      <c r="E46" s="79"/>
      <c r="F46" s="88"/>
      <c r="G46" s="79"/>
      <c r="H46" s="88"/>
      <c r="I46" s="75" t="str">
        <f t="shared" ref="I46" si="10">IF(D46,IF(C46,IF(C46&gt;D46,D46+"24:00"-C46,D46-C46)-E46,""),"")</f>
        <v/>
      </c>
      <c r="J46" s="53" t="s">
        <v>13</v>
      </c>
      <c r="K46" s="91"/>
      <c r="L46" s="198"/>
      <c r="M46" s="199"/>
      <c r="N46" s="199"/>
      <c r="O46" s="199"/>
      <c r="P46" s="199"/>
      <c r="Q46" s="200"/>
    </row>
    <row r="47" spans="1:18" ht="30" customHeight="1" thickBot="1" x14ac:dyDescent="0.4">
      <c r="A47" s="3"/>
      <c r="B47" s="51"/>
      <c r="C47" s="84"/>
      <c r="D47" s="84"/>
      <c r="E47" s="85"/>
      <c r="F47" s="89"/>
      <c r="G47" s="85"/>
      <c r="H47" s="89"/>
      <c r="I47" s="75" t="str">
        <f t="shared" si="2"/>
        <v/>
      </c>
      <c r="J47" s="86" t="s">
        <v>13</v>
      </c>
      <c r="K47" s="92"/>
      <c r="L47" s="204"/>
      <c r="M47" s="205"/>
      <c r="N47" s="205"/>
      <c r="O47" s="205"/>
      <c r="P47" s="205"/>
      <c r="Q47" s="206"/>
    </row>
    <row r="48" spans="1:18" s="30" customFormat="1" ht="30" customHeight="1" thickBot="1" x14ac:dyDescent="0.6">
      <c r="A48" s="127" t="s">
        <v>41</v>
      </c>
      <c r="B48" s="128"/>
      <c r="C48" s="128"/>
      <c r="D48" s="128"/>
      <c r="E48" s="128"/>
      <c r="F48" s="128"/>
      <c r="G48" s="128"/>
      <c r="H48" s="129"/>
      <c r="I48" s="80">
        <f>SUM(I17:I47)</f>
        <v>0</v>
      </c>
      <c r="J48" s="56" t="s">
        <v>13</v>
      </c>
      <c r="K48" s="65"/>
      <c r="L48" s="66"/>
      <c r="M48" s="66"/>
      <c r="N48" s="66"/>
      <c r="O48" s="66"/>
      <c r="P48" s="66"/>
      <c r="Q48" s="66"/>
      <c r="R48" s="66"/>
    </row>
    <row r="49" spans="1:17" s="30" customFormat="1" ht="30" customHeight="1" thickBot="1" x14ac:dyDescent="0.6">
      <c r="A49" s="130" t="s">
        <v>45</v>
      </c>
      <c r="B49" s="128"/>
      <c r="C49" s="128"/>
      <c r="D49" s="128"/>
      <c r="E49" s="128"/>
      <c r="F49" s="128"/>
      <c r="G49" s="128"/>
      <c r="H49" s="129"/>
      <c r="I49" s="81"/>
      <c r="J49" s="29" t="s">
        <v>13</v>
      </c>
      <c r="K49" s="59"/>
      <c r="L49" s="32"/>
      <c r="M49" s="33"/>
      <c r="N49" s="34"/>
      <c r="O49" s="60"/>
      <c r="P49" s="60"/>
      <c r="Q49" s="36"/>
    </row>
    <row r="50" spans="1:17" s="30" customFormat="1" ht="30" customHeight="1" thickBot="1" x14ac:dyDescent="0.6">
      <c r="A50" s="130" t="s">
        <v>42</v>
      </c>
      <c r="B50" s="131"/>
      <c r="C50" s="131"/>
      <c r="D50" s="131"/>
      <c r="E50" s="131"/>
      <c r="F50" s="131"/>
      <c r="G50" s="131"/>
      <c r="H50" s="132"/>
      <c r="I50" s="80">
        <f>August!I51</f>
        <v>0</v>
      </c>
      <c r="J50" s="37" t="s">
        <v>13</v>
      </c>
      <c r="K50" s="38"/>
      <c r="L50" s="38"/>
      <c r="M50" s="38"/>
      <c r="N50" s="59"/>
      <c r="O50" s="133"/>
      <c r="P50" s="133"/>
      <c r="Q50" s="40"/>
    </row>
    <row r="51" spans="1:17" s="30" customFormat="1" ht="30" customHeight="1" thickBot="1" x14ac:dyDescent="0.6">
      <c r="A51" s="127" t="s">
        <v>44</v>
      </c>
      <c r="B51" s="128"/>
      <c r="C51" s="128"/>
      <c r="D51" s="128"/>
      <c r="E51" s="128"/>
      <c r="F51" s="128"/>
      <c r="G51" s="128"/>
      <c r="H51" s="129"/>
      <c r="I51" s="80">
        <f>I48-I49+I50</f>
        <v>0</v>
      </c>
      <c r="J51" s="37" t="s">
        <v>13</v>
      </c>
      <c r="K51" s="38"/>
      <c r="L51" s="38"/>
      <c r="M51" s="38"/>
      <c r="N51" s="59"/>
      <c r="O51" s="133"/>
      <c r="P51" s="133"/>
      <c r="Q51" s="40"/>
    </row>
    <row r="52" spans="1:17" s="30" customFormat="1" ht="30" customHeight="1" x14ac:dyDescent="0.55000000000000004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59"/>
      <c r="O52" s="60"/>
      <c r="P52" s="60"/>
      <c r="Q52" s="40"/>
    </row>
    <row r="53" spans="1:17" ht="15" customHeight="1" x14ac:dyDescent="0.35">
      <c r="A53" s="134"/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</row>
    <row r="54" spans="1:17" ht="17.25" customHeight="1" x14ac:dyDescent="0.35">
      <c r="A54" s="135" t="s">
        <v>20</v>
      </c>
      <c r="B54" s="136" t="s">
        <v>28</v>
      </c>
      <c r="C54" s="136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137" t="s">
        <v>20</v>
      </c>
      <c r="Q54" s="137"/>
    </row>
    <row r="55" spans="1:17" s="43" customFormat="1" ht="35.1" customHeight="1" x14ac:dyDescent="0.45">
      <c r="A55" s="135"/>
      <c r="B55" s="138" t="s">
        <v>43</v>
      </c>
      <c r="C55" s="138"/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7"/>
      <c r="Q55" s="137"/>
    </row>
    <row r="56" spans="1:17" ht="15.4" x14ac:dyDescent="0.45">
      <c r="B56" s="44" t="s">
        <v>19</v>
      </c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5"/>
      <c r="Q56" s="45"/>
    </row>
    <row r="61" spans="1:17" ht="13.9" thickBot="1" x14ac:dyDescent="0.4">
      <c r="D61" s="46"/>
      <c r="I61" s="46"/>
    </row>
    <row r="62" spans="1:17" x14ac:dyDescent="0.35">
      <c r="B62" s="126" t="s">
        <v>23</v>
      </c>
      <c r="C62" s="126"/>
      <c r="D62" s="48"/>
      <c r="E62" s="126" t="s">
        <v>36</v>
      </c>
      <c r="F62" s="126"/>
      <c r="G62" s="126"/>
      <c r="H62" s="126"/>
      <c r="I62" s="126"/>
      <c r="L62" s="126" t="s">
        <v>37</v>
      </c>
      <c r="M62" s="126"/>
      <c r="N62" s="126"/>
      <c r="O62" s="126"/>
      <c r="P62" s="126"/>
      <c r="Q62" s="126"/>
    </row>
  </sheetData>
  <sheetProtection algorithmName="SHA-512" hashValue="1wzCDrV0O2DgegcNtRU8fB8Mn/sX1io3tEyZRi906dB0nUKXVT5Ppfmg6u58kxjdpDR1RzezzfmGIMHXcjEDOQ==" saltValue="QfuGSvkkXJs0F0L9qnMkDA==" spinCount="100000" sheet="1" selectLockedCells="1"/>
  <mergeCells count="72">
    <mergeCell ref="B62:C62"/>
    <mergeCell ref="E62:I62"/>
    <mergeCell ref="L62:Q62"/>
    <mergeCell ref="L47:Q47"/>
    <mergeCell ref="A48:H48"/>
    <mergeCell ref="A49:H49"/>
    <mergeCell ref="A50:H50"/>
    <mergeCell ref="O50:P50"/>
    <mergeCell ref="A51:H51"/>
    <mergeCell ref="O51:P51"/>
    <mergeCell ref="A53:Q53"/>
    <mergeCell ref="A54:A55"/>
    <mergeCell ref="B54:C54"/>
    <mergeCell ref="P54:Q55"/>
    <mergeCell ref="B55:O55"/>
    <mergeCell ref="L46:Q46"/>
    <mergeCell ref="L35:Q35"/>
    <mergeCell ref="L36:Q36"/>
    <mergeCell ref="L37:Q37"/>
    <mergeCell ref="L38:Q38"/>
    <mergeCell ref="L39:Q39"/>
    <mergeCell ref="L40:Q40"/>
    <mergeCell ref="L41:Q41"/>
    <mergeCell ref="L42:Q42"/>
    <mergeCell ref="L43:Q43"/>
    <mergeCell ref="L44:Q44"/>
    <mergeCell ref="L45:Q45"/>
    <mergeCell ref="L21:Q21"/>
    <mergeCell ref="L22:Q22"/>
    <mergeCell ref="L34:Q34"/>
    <mergeCell ref="L23:Q23"/>
    <mergeCell ref="L24:Q24"/>
    <mergeCell ref="L25:Q25"/>
    <mergeCell ref="L26:Q26"/>
    <mergeCell ref="L27:Q27"/>
    <mergeCell ref="L28:Q28"/>
    <mergeCell ref="L29:Q29"/>
    <mergeCell ref="L30:Q30"/>
    <mergeCell ref="L31:Q31"/>
    <mergeCell ref="L32:Q32"/>
    <mergeCell ref="L33:Q33"/>
    <mergeCell ref="L15:Q16"/>
    <mergeCell ref="L17:Q17"/>
    <mergeCell ref="L18:Q18"/>
    <mergeCell ref="L19:Q19"/>
    <mergeCell ref="L20:Q20"/>
    <mergeCell ref="A12:B12"/>
    <mergeCell ref="C12:H12"/>
    <mergeCell ref="J12:Q12"/>
    <mergeCell ref="J13:Q13"/>
    <mergeCell ref="A14:Q14"/>
    <mergeCell ref="A15:A16"/>
    <mergeCell ref="B15:B16"/>
    <mergeCell ref="C15:D15"/>
    <mergeCell ref="I15:J16"/>
    <mergeCell ref="K15:K16"/>
    <mergeCell ref="J11:Q11"/>
    <mergeCell ref="A1:Q1"/>
    <mergeCell ref="A2:Q2"/>
    <mergeCell ref="A3:B3"/>
    <mergeCell ref="C3:H3"/>
    <mergeCell ref="I3:Q9"/>
    <mergeCell ref="A4:B4"/>
    <mergeCell ref="C4:H4"/>
    <mergeCell ref="A6:B6"/>
    <mergeCell ref="C6:H6"/>
    <mergeCell ref="A7:B7"/>
    <mergeCell ref="C7:H7"/>
    <mergeCell ref="A9:B9"/>
    <mergeCell ref="C9:H9"/>
    <mergeCell ref="A11:B11"/>
    <mergeCell ref="C11:H11"/>
  </mergeCells>
  <pageMargins left="0.59055118110236215" right="0.19685039370078741" top="0.39370078740157483" bottom="0.19685039370078741" header="0" footer="0"/>
  <pageSetup paperSize="9" scale="5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3b4ebe33-a0a0-4156-a6ba-589d32f4dc80</BSO999929>
</file>

<file path=customXml/itemProps1.xml><?xml version="1.0" encoding="utf-8"?>
<ds:datastoreItem xmlns:ds="http://schemas.openxmlformats.org/officeDocument/2006/customXml" ds:itemID="{20DBE213-0001-4F22-8C06-9F3EDE6A637C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Aysenur Kilic</dc:creator>
  <cp:lastModifiedBy>Jessica Hofmann</cp:lastModifiedBy>
  <cp:lastPrinted>2019-11-12T13:25:21Z</cp:lastPrinted>
  <dcterms:created xsi:type="dcterms:W3CDTF">2019-02-13T13:36:48Z</dcterms:created>
  <dcterms:modified xsi:type="dcterms:W3CDTF">2024-12-16T07:15:48Z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ATEV-DMS_DOKU_NR">
    <vt:lpwstr>174892</vt:lpwstr>
  </property>
  <property fmtid="{D5CDD505-2E9C-101B-9397-08002B2CF9AE}" pid="3" name="DATEV-DMS_BETREFF">
    <vt:lpwstr>Lohn Unterlagen 2022 Arbeitszeitkonto Muster mit Formeln</vt:lpwstr>
  </property>
  <property fmtid="{D5CDD505-2E9C-101B-9397-08002B2CF9AE}" pid="4" name="DATEV-DMS_MANDANT_NR">
    <vt:lpwstr>90001</vt:lpwstr>
  </property>
  <property fmtid="{D5CDD505-2E9C-101B-9397-08002B2CF9AE}" pid="5" name="DATEV-DMS_MANDANT_BEZ">
    <vt:lpwstr>Büro allgemein</vt:lpwstr>
  </property>
</Properties>
</file>